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5820" yWindow="960" windowWidth="19440" windowHeight="11760"/>
  </bookViews>
  <sheets>
    <sheet name="титул" sheetId="1" r:id="rId1"/>
    <sheet name="услуги" sheetId="2" r:id="rId2"/>
    <sheet name="работы" sheetId="5" r:id="rId3"/>
    <sheet name="прочее" sheetId="4" r:id="rId4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31" i="2"/>
  <c r="N30"/>
  <c r="N19"/>
  <c r="N18"/>
  <c r="N17"/>
  <c r="N16"/>
  <c r="N15"/>
  <c r="N292" l="1"/>
  <c r="N284"/>
  <c r="N285"/>
  <c r="N293"/>
  <c r="N291"/>
  <c r="N283"/>
  <c r="N243"/>
  <c r="N242"/>
  <c r="N241"/>
  <c r="N240"/>
  <c r="N249"/>
  <c r="N250"/>
  <c r="N251"/>
  <c r="N252"/>
  <c r="N199"/>
  <c r="N184"/>
  <c r="N183"/>
  <c r="N182"/>
  <c r="N197"/>
  <c r="N181"/>
  <c r="N180"/>
  <c r="N179"/>
  <c r="N195"/>
  <c r="N178"/>
  <c r="N177"/>
  <c r="N176"/>
  <c r="N193"/>
  <c r="N175"/>
  <c r="N174"/>
  <c r="N173"/>
  <c r="N201"/>
  <c r="N187"/>
  <c r="N186"/>
  <c r="N185"/>
  <c r="N132" l="1"/>
  <c r="N79"/>
  <c r="N67"/>
  <c r="N66"/>
  <c r="N65"/>
  <c r="N64"/>
  <c r="N63"/>
  <c r="N68"/>
  <c r="N69"/>
  <c r="N70"/>
  <c r="N71"/>
  <c r="N72"/>
  <c r="N21" l="1"/>
  <c r="N22"/>
  <c r="N23"/>
  <c r="N24"/>
  <c r="N20"/>
  <c r="N130" l="1"/>
  <c r="N115"/>
  <c r="N116"/>
  <c r="N117"/>
  <c r="N118"/>
  <c r="N119"/>
  <c r="N120"/>
  <c r="N121"/>
  <c r="N122"/>
  <c r="N123"/>
  <c r="N124"/>
  <c r="N80"/>
  <c r="H28" i="5" l="1"/>
  <c r="G28"/>
  <c r="F28"/>
</calcChain>
</file>

<file path=xl/sharedStrings.xml><?xml version="1.0" encoding="utf-8"?>
<sst xmlns="http://schemas.openxmlformats.org/spreadsheetml/2006/main" count="945" uniqueCount="266">
  <si>
    <t>УТВЕРЖДАЮ</t>
  </si>
  <si>
    <t>Начальник</t>
  </si>
  <si>
    <t>Коды</t>
  </si>
  <si>
    <t>Форма по ОКУД</t>
  </si>
  <si>
    <t>0506001</t>
  </si>
  <si>
    <t>Дата начала действия</t>
  </si>
  <si>
    <t>Дата окончания действия</t>
  </si>
  <si>
    <t>По сводному реестру</t>
  </si>
  <si>
    <t>по ОКВЭД</t>
  </si>
  <si>
    <t>Часть 1. Сведения об оказываемых муниципальных услугах</t>
  </si>
  <si>
    <t>Раздел  1</t>
  </si>
  <si>
    <t>1. Наименование муниципальной услуги</t>
  </si>
  <si>
    <t>2. Категории потребителей муниципальной услуги</t>
  </si>
  <si>
    <t>3. Показатели, характеризующие объем и (или) качество оказываемой муниципальной услуги:</t>
  </si>
  <si>
    <t>3.1. Показатели, характеризующие качество муниципальной услуги:</t>
  </si>
  <si>
    <t>Уникальный номер реестровой записи</t>
  </si>
  <si>
    <t>Показатель, характеризующий содержание муниципальной услуги</t>
  </si>
  <si>
    <t>Показатель, характеризующий условия (формы) оказания муниципальной услуги</t>
  </si>
  <si>
    <t>Показатель качества муниципальной услуги</t>
  </si>
  <si>
    <t>Значение показателя качества муниципальной услуги</t>
  </si>
  <si>
    <t>Допустимые (возможные) отклонения от установленных показателей качества муниципальной услуги</t>
  </si>
  <si>
    <t>наименование показателя</t>
  </si>
  <si>
    <t>единица измерения по ОКЕИ</t>
  </si>
  <si>
    <t>год (очередной финансовый год)</t>
  </si>
  <si>
    <t>год (1-й год планового периода)</t>
  </si>
  <si>
    <t>год (2-й год планового периода)</t>
  </si>
  <si>
    <t>в процентах</t>
  </si>
  <si>
    <t>в абсолютных показателяx</t>
  </si>
  <si>
    <t>наименование</t>
  </si>
  <si>
    <t>код</t>
  </si>
  <si>
    <t>Очная</t>
  </si>
  <si>
    <t>3.2. Показатели, характеризующие объем муниципальной услуги:</t>
  </si>
  <si>
    <t>Показатель объема муниципальной услуги</t>
  </si>
  <si>
    <t>Значение показателя объема  муниципальной услуги</t>
  </si>
  <si>
    <t>Допустимые (возможные) отклонения от установленных показателей объема муниципальной услуги</t>
  </si>
  <si>
    <t>человек</t>
  </si>
  <si>
    <t>792</t>
  </si>
  <si>
    <t>4. Нормативные правовые акты, устанавливающие размер платы (цену, тариф) либо порядок ее (его) установления:</t>
  </si>
  <si>
    <t>Нормативный правовой акт</t>
  </si>
  <si>
    <t>5. Порядок оказания муниципальной услуги:</t>
  </si>
  <si>
    <t>5.1. Нормативные правовые акты, регулирующие порядок  оказания муниципальной услуги</t>
  </si>
  <si>
    <t>Федеральный закон от 06.10.2003 №131-ФЗ "Об общих принципах организации местного самоуправления в Российской Федерации"</t>
  </si>
  <si>
    <t>О порядке формирования муниципального задания на оказание муниципальных услуг (выполнение работ) в отношении муниципальных учреждений Неклиновского района и финансового обеспечения выполнения муниципального задания 1009 от 07.10.2015</t>
  </si>
  <si>
    <t>5.2. Порядок информирования потенциальных потребителей муниципальной услуги:</t>
  </si>
  <si>
    <t>Способ информирования</t>
  </si>
  <si>
    <t>Состав размещаемой информации</t>
  </si>
  <si>
    <t>Частота обновления информации</t>
  </si>
  <si>
    <t>1</t>
  </si>
  <si>
    <t>2</t>
  </si>
  <si>
    <t>3</t>
  </si>
  <si>
    <t>В фойе МБОУ на стендах</t>
  </si>
  <si>
    <t>Устав образовательного учреждения; правила внутреннего распорядка; копия лицензии, свидетельства о государственной аккредитации образовательного учреждения (с приложением); перечень документов, которые необходимо представить для поступления в образовательное учреждение; информация о сроках, основных условиях приема в образовательное учреждение, часах приема специалистов образовательного учреждения по вопросам поступления и обучения; информация о дополнительных образовательных услугах, оказываемых учреждением, и их стоимости, копия договора об оказании платной образовательной услуги; информация о наименовании, адресе, телефонах, сайте в сети Интернет вышестоящего органа управления образованием;</t>
  </si>
  <si>
    <t>Информация на стендах оперативно обновляется при любых изменениях в перечисленной документации.</t>
  </si>
  <si>
    <t>Индивидуальная работа с родителями</t>
  </si>
  <si>
    <t>Заключение договоров о предоставлении общедоступного и бесплатного дошкольного образования с учреждением, знакомство с нормативно-правовыми документами регламентирующих работу учреждения</t>
  </si>
  <si>
    <t>По мере необходимости</t>
  </si>
  <si>
    <t>На сайте муниципального бюджетного образовательного учреждения</t>
  </si>
  <si>
    <t>Наименование учреждения; ФИО руководителя; полный адрес; телефон; устав учреждения; свидетельство о муниципальной регистрации учреждения; номер и дата выдачи лицензии на право ведения образовательной деятельности; номер свидетельства о муниципальной аккредитации; перечень документов для регистрации детей; информация о дополнительных образовательных программах и дополнительных образовательных услугах;
информация о расположении и проезде к образовательному учреждению; правила приема в МБОУ; перечень документов, которые необходимо представить для поступления в образовательное учреждение.</t>
  </si>
  <si>
    <t>Информация на сайте учреждения, оперативно обновляется при любых изменениях в перечисленной документации.</t>
  </si>
  <si>
    <t>Родительские собрания, публичный доклад</t>
  </si>
  <si>
    <t>Информация о результатах контроля над выполнением муниципального задания, отчет о выполнении муниципального задания</t>
  </si>
  <si>
    <t>Не менее 1 раза в год</t>
  </si>
  <si>
    <t>Средства массовой информации</t>
  </si>
  <si>
    <t>Информация о проводимых мероприятиях учреждением</t>
  </si>
  <si>
    <t>Раздел  2</t>
  </si>
  <si>
    <t>Раздел  3</t>
  </si>
  <si>
    <t>физические лица</t>
  </si>
  <si>
    <t>1. Наименование работы</t>
  </si>
  <si>
    <t>2. Категория потребителей работы</t>
  </si>
  <si>
    <t>3. Показатели, характеризующие качество и (или) объем работы</t>
  </si>
  <si>
    <t>3.1. Показатели качества работы</t>
  </si>
  <si>
    <t>Показатель, характеризующий содержание работы</t>
  </si>
  <si>
    <t>Показатель, характеризующий условия (формы)  выполнения работы</t>
  </si>
  <si>
    <t>Показатель качества работы</t>
  </si>
  <si>
    <t>Значение показателя качества работы</t>
  </si>
  <si>
    <t>Показатель, характеризующий условия (формы) выполнения работы</t>
  </si>
  <si>
    <t>Показатель объема работы</t>
  </si>
  <si>
    <t>Значение показателя объема  работы</t>
  </si>
  <si>
    <t>Часть 3. Прочие сведения о муниципальном задании</t>
  </si>
  <si>
    <t>1. Основания для досрочного прекращения выполнения муниципального задания</t>
  </si>
  <si>
    <t>Реорганизация учреждения</t>
  </si>
  <si>
    <t>Ликвидация учреждения</t>
  </si>
  <si>
    <t>4</t>
  </si>
  <si>
    <t>2. Иная информация, необходимая для выполнения (контроля за выполнением) муниципального задания</t>
  </si>
  <si>
    <t>Не предусмотрено</t>
  </si>
  <si>
    <t>3. Порядок контроля за выполнением муниципального задания</t>
  </si>
  <si>
    <t>Форма контроля</t>
  </si>
  <si>
    <t>Периодичность</t>
  </si>
  <si>
    <t>Федеральные органы исполнительной власти, осуществляющие контроль за выполнением муниципального задания</t>
  </si>
  <si>
    <t>4. Требования к отчетности о выполнении муниципального задания</t>
  </si>
  <si>
    <t>предоставление отчета</t>
  </si>
  <si>
    <t>4.1. Периодичность представления отчетов о выполнении муниципального задания</t>
  </si>
  <si>
    <t>4.2. Сроки представления отчетов о выполнении муниципального задания</t>
  </si>
  <si>
    <t>4.2.1. Сроки представления предварительного отчета о выполнении муниципального задания</t>
  </si>
  <si>
    <t>до 1 декабря отчетного года</t>
  </si>
  <si>
    <t>4.3. Иные требования к отчетности о выполнения муниципального задания</t>
  </si>
  <si>
    <t>предоставление пояснительной записки и копий подтверждающих документов</t>
  </si>
  <si>
    <t>5. Иные показатели, связанные с выполнением муниципального задания</t>
  </si>
  <si>
    <t>Наименование муниципального учреждения:</t>
  </si>
  <si>
    <t>Вид деятельности муниципального учреждения:</t>
  </si>
  <si>
    <t>Часть 2. Сведения о выполняемых государственных работах</t>
  </si>
  <si>
    <t>2019 год (очередной финансовый год)</t>
  </si>
  <si>
    <t>104012000000000000001</t>
  </si>
  <si>
    <t>%</t>
  </si>
  <si>
    <t>3.2. Показтели, характеризующие объем государственной работы</t>
  </si>
  <si>
    <t>3.3. Показатели, характеризующие стоимость государственной работы</t>
  </si>
  <si>
    <t>Значение показателя объема государственной работы</t>
  </si>
  <si>
    <t>Нормативные затраты на выполнение государственной работы, тыс. руб.</t>
  </si>
  <si>
    <t>Финансовое обеспечение предоставления государственной работы за счет бюджета, тыс. руб.</t>
  </si>
  <si>
    <t>Среднегодовой размер платы (цена, тариф), тыс. руб.</t>
  </si>
  <si>
    <t>Финансовое обеспечение предоставления государтсвенной работы за плату, тыс. руб.</t>
  </si>
  <si>
    <t>2020 (1-й год планового периода)</t>
  </si>
  <si>
    <t>2021 (2-й год планового периода)</t>
  </si>
  <si>
    <t>_________/Л.В. Пешкова</t>
  </si>
  <si>
    <t>обучающиеся за исключением обучающихся с ограниченными возможностями здоровья (ОВЗ) и детей-инвалидов</t>
  </si>
  <si>
    <t>Образовательные программы дошкольного образования</t>
  </si>
  <si>
    <t>Стандарты и требования</t>
  </si>
  <si>
    <t>Федеральный государственный образовательный стандарт</t>
  </si>
  <si>
    <t>очная</t>
  </si>
  <si>
    <t>Постановление администрации РМО «Усть-Удинский район» от 14.12.2015 года № 398 «Об утверждении  ведомственных перечней муниципальных услуг и работ, оказываемых и выполняемых муниципальными учреждениями Усть-Удинского района».</t>
  </si>
  <si>
    <t>Приказ Министерства образования и науки Российской Федерации от 30 августа 2013г. № 1014 «Об утверждении порядка организации и осуществления образовательной деятельности по основным общеобразовательным программам – образовательным программам дошкольного образования»;</t>
  </si>
  <si>
    <t xml:space="preserve">Постановление Главного государственного санитарного врача Российской Федерации от 15 мая 2013г. № 26 об утверждении СанПиН  2.4.1.3049 -13 « Санитарно-эпидемиологические требования к устройству, содержанию и организации режима работы дошкольных образовательных организаций»; </t>
  </si>
  <si>
    <t>Федеральный закон от 8 мая 2010 № 83 – ФЗ «О внесении изменений в отдельные законодательные акты  Российской Федерации в связи с совершенствованием правового положения государственных (муниципальных) учреждений</t>
  </si>
  <si>
    <t>Федеральный закон от 29.12.2012 г.№ 273 (ред. От 23.07.2013г.) «Об образовании в Российской Федерации»;</t>
  </si>
  <si>
    <t>Предоставление питания</t>
  </si>
  <si>
    <t>562900.Р.42.1.00710001000</t>
  </si>
  <si>
    <t>Организация питания обучающихся</t>
  </si>
  <si>
    <t>работа</t>
  </si>
  <si>
    <t>Исключение муниципальной услуги из ведомственного перечня  муниципальных услуг</t>
  </si>
  <si>
    <t xml:space="preserve">Иные основания, предусмотренные нормативными правовыми актами Российской Федерации, Иркутской области  и муниципальными правовыми актами РМО «Усть-Удинский район».
</t>
  </si>
  <si>
    <t>по заданию контрольно-надзорных органов</t>
  </si>
  <si>
    <t xml:space="preserve">Внутренний </t>
  </si>
  <si>
    <t xml:space="preserve">Внешний
(выездные проверки)
</t>
  </si>
  <si>
    <t>По мере необходимости в случае поступления жалоб</t>
  </si>
  <si>
    <t>По мере необходимости в случае поступления жалоб потребителей, требований правоохранительных органов</t>
  </si>
  <si>
    <t xml:space="preserve">Руководитель  учреждения
УОМО «Усть-Удинский район» 
</t>
  </si>
  <si>
    <t>Управления государственного пожарного надзора по Иркутской области, Управление Роспотребнадзора по Иркутской области, Отдел государственного ветеринарного надзора по Бохонскому, Осинскому и Усть-Удинскому району, Служба по контролю и надзору в сфере образования Иркутской области и др.</t>
  </si>
  <si>
    <t xml:space="preserve">4 раза в год до 10 числа  месяца, следующего за отчетным. </t>
  </si>
  <si>
    <t>Образовательная организаия</t>
  </si>
  <si>
    <t>Реализация основных образовательных программ начального общего образования</t>
  </si>
  <si>
    <t xml:space="preserve">физические лица </t>
  </si>
  <si>
    <t>801012О.99.0.БА81АЦ60001</t>
  </si>
  <si>
    <t>услуга</t>
  </si>
  <si>
    <t>Уровень освоения обучающимися основной общеобразовательной программы начального общего образования по завершении первой ступени общего образования</t>
  </si>
  <si>
    <t>Полнота реализации основной общеобразовательной программы начального общего образования</t>
  </si>
  <si>
    <t>Уровень соответствия учебного плана общеобразовательного учреждения требованиям ФГОС</t>
  </si>
  <si>
    <t>Доля родителей (законных представителей) удовлетворенных условиями и качеством предоставляемой услуги</t>
  </si>
  <si>
    <t>Доля своевременно устраненных общеобразовательным учреждением нарушений, выявленных в результате проверок органами исполнительной власти субъектов Российской Федерации, осуществляющими функции по контролю и надзору в сфере образования</t>
  </si>
  <si>
    <t>Число учащихся</t>
  </si>
  <si>
    <t>4. Порядок оказания муниципальной услуги:</t>
  </si>
  <si>
    <t>4.1. Нормативные правовые акты, регулирующие порядок  оказания муниципальной услуги</t>
  </si>
  <si>
    <t>1. Федеральный закон от 29.12.2012 г.№ 273 (ред. От 23.07.2013г.) «Об образовании в Российской Федерации»;</t>
  </si>
  <si>
    <t>7. Постановление администрации РМО «Усть-Удинский район» от 14.12.2015 года № 398 «Об утверждении  ведомственных перечней муниципальных услуг и работ, оказываемых и выполняемых муниципальными учреждениями Усть-Удинского района».</t>
  </si>
  <si>
    <t>1.Размещение информации в сети Интернет</t>
  </si>
  <si>
    <t>2.Размещение информации на информационных стендах</t>
  </si>
  <si>
    <t>3. Размещение информации в буклетах</t>
  </si>
  <si>
    <t xml:space="preserve">4. Размещение информации у входа в здание </t>
  </si>
  <si>
    <t>5. Размещение информации в печатных средствах массовой информации</t>
  </si>
  <si>
    <t>В соответствии с гл.3, ст.29 ФЗ от 29.12.2012 № 273 (ред.от 23.07.2013) «Об образовании в Российской Федерации»</t>
  </si>
  <si>
    <t>По мере изменения данных</t>
  </si>
  <si>
    <t>Копия Устава, лицензии, информация о режиме работы учреждения, справочные телефоны, фамилия, имя,  отчество специалистов.</t>
  </si>
  <si>
    <t>О дате создания Учреждения, о структуре Учреждения, о реализуемых основных и дополнительных образовательных программах, о персональном составе педагогических работников</t>
  </si>
  <si>
    <t>Название учреждение</t>
  </si>
  <si>
    <t>О реализуемых основных и дополнительных образовательных программах,  порядок оказания платных услуг, дополнительных образовательных услуг</t>
  </si>
  <si>
    <t>Реализация основных образовательных программ основного общего образования</t>
  </si>
  <si>
    <t xml:space="preserve">физические  лица  </t>
  </si>
  <si>
    <t>обучающиеся с ограниченными возможностями здоровья (ОВЗ)</t>
  </si>
  <si>
    <t>Уровень освоения обучающимися основной общеобразовательной программы основного общего образования по завершении второй ступени общего образования  в соответствии с ФГОС ОВЗ</t>
  </si>
  <si>
    <t>Полнота реализации основной общеобразовательной программы основного общего образования в соответствии с ФГОС ОВЗ</t>
  </si>
  <si>
    <t xml:space="preserve">Уровень соответствия учебного плана общеобразовательного учреждения требованиям    ФГОС ОВЗ   </t>
  </si>
  <si>
    <t xml:space="preserve">Доля родителей (законных представителей) удовлетворенных условиями и качеством предоставляемой услуги </t>
  </si>
  <si>
    <t>802111О.99.0.БА96АА00001</t>
  </si>
  <si>
    <t>802111О.99.0.БА96АЧ08001</t>
  </si>
  <si>
    <t xml:space="preserve">Реализация основных образовательных программ среднего общего образования </t>
  </si>
  <si>
    <t>Уровень освоения обучающимися основной общеобразовательной программы среднего общего образования по завершении третьей ступени общего образования</t>
  </si>
  <si>
    <t>Полнота реализации основной общеобразовательной программы среднего общего образования</t>
  </si>
  <si>
    <t xml:space="preserve">Уровень соответствия учебного плана общеобразовательного учреждения требованиям федерального базисного учебного плана </t>
  </si>
  <si>
    <t xml:space="preserve">обучающиеся за исключением обучающихся с ограниченными возможностями здоровья (ОВЗ) и 
детей-инвалидов
</t>
  </si>
  <si>
    <t>802112О.99.0.ББ11АЧ08001</t>
  </si>
  <si>
    <t>802112О.99.0.ББ11АА00001</t>
  </si>
  <si>
    <t>обучающиеся за исключением обучающихся с ограниченными возможностями здоровья (ОВЗ) и 
детей-инвалидов</t>
  </si>
  <si>
    <t>число учащихся</t>
  </si>
  <si>
    <t>Раздел  4</t>
  </si>
  <si>
    <t>Реализация дополнительных образовательных общеразвивающих программ</t>
  </si>
  <si>
    <t>Дети за исключением детей с ограниченными возможностями здоровья (ОВЗ) и детей-инвалидов</t>
  </si>
  <si>
    <t>Доля детей, осваивавших дополнительные образовательные программы в образовательном учреждении</t>
  </si>
  <si>
    <t>Доля детей в соответствии с лицензионной нормой</t>
  </si>
  <si>
    <t>Доля детей, ставших победителями и призерами всероссийских и международных мероприятий</t>
  </si>
  <si>
    <t>804200О.99.0.ББ.52АЖ72000</t>
  </si>
  <si>
    <t>техническая</t>
  </si>
  <si>
    <t>804200О.99.0.ББ.52АЖ96000</t>
  </si>
  <si>
    <t>естественно-научная</t>
  </si>
  <si>
    <t>социально-педагогической</t>
  </si>
  <si>
    <t>804200О.99.0.ББ.52АЗ92000</t>
  </si>
  <si>
    <t>естестенно-научная</t>
  </si>
  <si>
    <t>художественной</t>
  </si>
  <si>
    <t>804200О.99.0.ББ.52АЗ44000</t>
  </si>
  <si>
    <t>физкультурно-спортивной</t>
  </si>
  <si>
    <t>804200О.99.0.ББ.52АЗ420000</t>
  </si>
  <si>
    <t>804200О.99.0.ББ.52АЗ20000</t>
  </si>
  <si>
    <t>Раздел  5</t>
  </si>
  <si>
    <t xml:space="preserve">Организация отдыха детей и молодежи </t>
  </si>
  <si>
    <t>в каникулярное время с дневным пребыванием</t>
  </si>
  <si>
    <t>Лагерь дневного пребывания</t>
  </si>
  <si>
    <t>Количество смен</t>
  </si>
  <si>
    <t>количество</t>
  </si>
  <si>
    <t>Однодневные, многодневные походы</t>
  </si>
  <si>
    <t>Количество походов</t>
  </si>
  <si>
    <t>Иные формы отдыха</t>
  </si>
  <si>
    <t>Количество форм</t>
  </si>
  <si>
    <t>в каникулярное время с круглосуточным пребыванием</t>
  </si>
  <si>
    <t>Количество оздоровленных в ЛДП</t>
  </si>
  <si>
    <t>Количество оздоровленных в походах</t>
  </si>
  <si>
    <t>Количество оздоровленных в иных формах</t>
  </si>
  <si>
    <t>Количество оздоровленных в многодневных палаточных и стационарных лагерях</t>
  </si>
  <si>
    <t>Человек</t>
  </si>
  <si>
    <t>Раздел 6</t>
  </si>
  <si>
    <t>Психолого-медико-педагогическое обследование детей</t>
  </si>
  <si>
    <t>880900О.99.0.БА84АА00000</t>
  </si>
  <si>
    <t>Начальное общее образование</t>
  </si>
  <si>
    <t>Процент охвата детей обследованием ТПМПК  от числа нуждающихся</t>
  </si>
  <si>
    <t>В организации, осуществляющей образовательную деятельность</t>
  </si>
  <si>
    <t>Среднее общее образование</t>
  </si>
  <si>
    <t>880900О.99.0.ББ13АА01000</t>
  </si>
  <si>
    <t>Основное общее образование</t>
  </si>
  <si>
    <t>880900О.99.0.БА98АА0100</t>
  </si>
  <si>
    <t>Количество детей, которым в соответствии с заключением ТПМПК разработана  и реализована программа обучения</t>
  </si>
  <si>
    <t>Чел.</t>
  </si>
  <si>
    <t>Организация и проведение олимпиад, конкурсов, мероприятий, направленных на выявление и развитие у обучающихся интеллектуальных и творческих способностей, способностей к занятиям физической культурой  и спортом, интереса к научной (научно-исследовательской) деятельности, творческой деятельности, физкультурно-спортивной деятельности</t>
  </si>
  <si>
    <t>851100.Р.42.1.00110002000</t>
  </si>
  <si>
    <t>Достижение установленного (заявленного) объема выполнения работ по организации и проведения конкурсов</t>
  </si>
  <si>
    <t>Участие детей в олимпиадах, конкурсах, соревнованиях</t>
  </si>
  <si>
    <t>Удельный вес обучающихся  получивших услугу (% от общего количества обучающихся).</t>
  </si>
  <si>
    <t>Количество потребителей, получивших услугу (% от общего количества обучающихся)</t>
  </si>
  <si>
    <t>Услуга</t>
  </si>
  <si>
    <t>Организация горячего питания</t>
  </si>
  <si>
    <t>Муниципальное бюджетное общеобразовательное учреждение  Ново-Удинская средняя общеобразовательная школа</t>
  </si>
  <si>
    <t>804200О.99.0.ББ52АЖ72000</t>
  </si>
  <si>
    <t>804200О.99.0.ББ52АЖ96000</t>
  </si>
  <si>
    <t>804200О.99.0.ББ52АЗ92000</t>
  </si>
  <si>
    <t>804200О.99.0.ББ52АЗ44000</t>
  </si>
  <si>
    <t>920700О.99.0.АЗ22АА01001</t>
  </si>
  <si>
    <t>920700О.99.0.АЗ22АА00001</t>
  </si>
  <si>
    <t>Управления образования муниципального образования "Усть-Удинский район"</t>
  </si>
  <si>
    <t>85.14</t>
  </si>
  <si>
    <t xml:space="preserve"> «___» ________ 20__ г.</t>
  </si>
  <si>
    <t>Чел. 8</t>
  </si>
  <si>
    <t>801012О.99.0.БА81АА00001</t>
  </si>
  <si>
    <t>Чел. 5</t>
  </si>
  <si>
    <t>МУНИЦИПАЛЬНОЕ ЗАДАНИЕ № 1</t>
  </si>
  <si>
    <t>на 2023 год и на плановый период 2024 и 2025 годов</t>
  </si>
  <si>
    <t>от "30" декабря 2022 г.</t>
  </si>
  <si>
    <t>2.  Постановление Главного государственного санитарного врача РФ от 28.01.2021 N 2 "Об утверждении санитарных правил и норм СанПиН 1.2.3685-21 "Гигиенические нормативы и требования к обеспечению безопасности и (или) безвредности для человека факторов среды обитания" (вместе с "СанПиН 1.2.3685-21. Санитарные правила и нормы...")</t>
  </si>
  <si>
    <t xml:space="preserve">3. Устав муниципального бюджетного общеобразовательного учреждения средняя Наво-Удинская общеобразовательная школа  </t>
  </si>
  <si>
    <t>4. Постановление администрации РМО «Усть-Удинский район» от 14.12.2015 года № 398 «Об утверждении  ведомственных перечней муниципальных услуг и работ, оказываемых и выполняемых муниципальными учреждениями Усть-Удинского района».</t>
  </si>
  <si>
    <t>5.1. Порядок информирования потенциальных потребителей муниципальной услуги:</t>
  </si>
  <si>
    <t xml:space="preserve">2. Постановление Главного государственного санитарного врача Российской Федерации от 15 мая 2013г. № 26 об утверждении СанПиН  2.4.1.3049 -13 </t>
  </si>
  <si>
    <t xml:space="preserve">6. Устав муниципального бюджетного общеобразовательного учреждения средняя Наво-Удинская общеобразовательная школа </t>
  </si>
  <si>
    <t>Устав муниципального бюджетного общеобразовательного учреждения Ново-Удинской средней общеобразовательной школы</t>
  </si>
  <si>
    <t xml:space="preserve">3. Устав муниципального бюджетного общеобразовательного учреждения  Наво-Удинская средняя общеобразовательная школа  </t>
  </si>
  <si>
    <t>Устав муниципального бюджетного  общеобразовательного образовательного учреждения Ново-Удинская средняя общеобразовательная школа</t>
  </si>
  <si>
    <t>5  Порядок информирования потенциальных потребителей муниципальной услуги:</t>
  </si>
  <si>
    <t>5.  Порядок информирования потенциальных потребителей муниципальной услуги:</t>
  </si>
  <si>
    <t>2023 год (очередной финансовый год)</t>
  </si>
  <si>
    <t>2024 год (1-й год планового периода)</t>
  </si>
  <si>
    <t>2025 год (2-й год планового периода)</t>
  </si>
</sst>
</file>

<file path=xl/styles.xml><?xml version="1.0" encoding="utf-8"?>
<styleSheet xmlns="http://schemas.openxmlformats.org/spreadsheetml/2006/main">
  <fonts count="17">
    <font>
      <sz val="12"/>
      <color theme="1"/>
      <name val="Calibri"/>
      <family val="2"/>
      <charset val="204"/>
      <scheme val="minor"/>
    </font>
    <font>
      <b/>
      <sz val="14"/>
      <color rgb="FF000000"/>
      <name val="Verdana"/>
      <family val="2"/>
    </font>
    <font>
      <sz val="14"/>
      <color rgb="FF000000"/>
      <name val="Verdana"/>
      <family val="2"/>
    </font>
    <font>
      <sz val="12"/>
      <color rgb="FF000000"/>
      <name val="Verdana"/>
      <family val="2"/>
    </font>
    <font>
      <b/>
      <sz val="8"/>
      <color rgb="FF000000"/>
      <name val="Verdana"/>
      <family val="2"/>
    </font>
    <font>
      <sz val="8"/>
      <color rgb="FF000000"/>
      <name val="Verdana"/>
      <family val="2"/>
    </font>
    <font>
      <sz val="10"/>
      <color theme="1"/>
      <name val="Times New Roman"/>
      <family val="1"/>
      <charset val="204"/>
    </font>
    <font>
      <b/>
      <sz val="8"/>
      <color rgb="FFFF0000"/>
      <name val="Verdana"/>
      <family val="2"/>
    </font>
    <font>
      <sz val="8"/>
      <color rgb="FFFF0000"/>
      <name val="Verdana"/>
      <family val="2"/>
    </font>
    <font>
      <b/>
      <sz val="8"/>
      <name val="Verdana"/>
      <family val="2"/>
    </font>
    <font>
      <sz val="12"/>
      <name val="Calibri"/>
      <family val="2"/>
      <charset val="204"/>
      <scheme val="minor"/>
    </font>
    <font>
      <sz val="8"/>
      <name val="Verdana"/>
      <family val="2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Calisto MT"/>
      <family val="1"/>
    </font>
    <font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0" fillId="0" borderId="0" xfId="0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 wrapText="1"/>
    </xf>
    <xf numFmtId="0" fontId="14" fillId="0" borderId="0" xfId="0" applyFont="1"/>
    <xf numFmtId="0" fontId="16" fillId="0" borderId="2" xfId="0" applyFont="1" applyBorder="1" applyAlignment="1">
      <alignment horizontal="left" vertical="center" wrapText="1"/>
    </xf>
    <xf numFmtId="0" fontId="10" fillId="0" borderId="0" xfId="0" applyFont="1" applyFill="1" applyAlignment="1">
      <alignment horizontal="left" vertical="center"/>
    </xf>
    <xf numFmtId="0" fontId="6" fillId="0" borderId="2" xfId="0" applyFont="1" applyFill="1" applyBorder="1" applyAlignment="1">
      <alignment vertical="center" wrapText="1"/>
    </xf>
    <xf numFmtId="4" fontId="11" fillId="0" borderId="2" xfId="0" applyNumberFormat="1" applyFont="1" applyFill="1" applyBorder="1" applyAlignment="1">
      <alignment horizontal="right" vertical="center" wrapText="1" indent="1"/>
    </xf>
    <xf numFmtId="3" fontId="11" fillId="0" borderId="2" xfId="0" applyNumberFormat="1" applyFont="1" applyFill="1" applyBorder="1" applyAlignment="1">
      <alignment horizontal="right" vertical="center" wrapText="1"/>
    </xf>
    <xf numFmtId="0" fontId="6" fillId="0" borderId="12" xfId="0" applyFont="1" applyFill="1" applyBorder="1" applyAlignment="1">
      <alignment vertical="center" wrapText="1"/>
    </xf>
    <xf numFmtId="0" fontId="6" fillId="0" borderId="13" xfId="0" applyFont="1" applyFill="1" applyBorder="1" applyAlignment="1">
      <alignment vertical="center" wrapText="1"/>
    </xf>
    <xf numFmtId="4" fontId="11" fillId="0" borderId="3" xfId="0" applyNumberFormat="1" applyFont="1" applyFill="1" applyBorder="1" applyAlignment="1">
      <alignment horizontal="right" vertical="center" wrapText="1" indent="1"/>
    </xf>
    <xf numFmtId="3" fontId="11" fillId="0" borderId="3" xfId="0" applyNumberFormat="1" applyFont="1" applyFill="1" applyBorder="1" applyAlignment="1">
      <alignment horizontal="right" vertical="center" wrapText="1"/>
    </xf>
    <xf numFmtId="0" fontId="11" fillId="0" borderId="0" xfId="0" applyFont="1" applyFill="1" applyBorder="1" applyAlignment="1">
      <alignment horizontal="left" vertical="center" wrapText="1"/>
    </xf>
    <xf numFmtId="4" fontId="11" fillId="0" borderId="11" xfId="0" applyNumberFormat="1" applyFont="1" applyFill="1" applyBorder="1" applyAlignment="1">
      <alignment horizontal="right" vertical="center" wrapText="1" indent="1"/>
    </xf>
    <xf numFmtId="0" fontId="14" fillId="0" borderId="2" xfId="0" applyFont="1" applyFill="1" applyBorder="1" applyAlignment="1">
      <alignment vertical="center" wrapText="1"/>
    </xf>
    <xf numFmtId="0" fontId="11" fillId="0" borderId="0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wrapText="1"/>
    </xf>
    <xf numFmtId="0" fontId="13" fillId="0" borderId="0" xfId="0" applyFont="1" applyFill="1" applyBorder="1" applyAlignment="1">
      <alignment horizontal="center" vertical="center" wrapText="1"/>
    </xf>
    <xf numFmtId="4" fontId="11" fillId="0" borderId="0" xfId="0" applyNumberFormat="1" applyFont="1" applyFill="1" applyBorder="1" applyAlignment="1">
      <alignment horizontal="right" vertical="center" wrapText="1" indent="1"/>
    </xf>
    <xf numFmtId="3" fontId="11" fillId="0" borderId="0" xfId="0" applyNumberFormat="1" applyFont="1" applyFill="1" applyBorder="1" applyAlignment="1">
      <alignment horizontal="right" vertical="center" wrapText="1"/>
    </xf>
    <xf numFmtId="0" fontId="11" fillId="0" borderId="9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vertical="center" wrapText="1"/>
    </xf>
    <xf numFmtId="0" fontId="6" fillId="0" borderId="15" xfId="0" applyFont="1" applyFill="1" applyBorder="1" applyAlignment="1">
      <alignment vertical="center" wrapText="1"/>
    </xf>
    <xf numFmtId="4" fontId="11" fillId="0" borderId="9" xfId="0" applyNumberFormat="1" applyFont="1" applyFill="1" applyBorder="1" applyAlignment="1">
      <alignment horizontal="right" vertical="center" wrapText="1" indent="1"/>
    </xf>
    <xf numFmtId="0" fontId="6" fillId="0" borderId="10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left" vertical="center"/>
    </xf>
    <xf numFmtId="0" fontId="11" fillId="0" borderId="2" xfId="0" applyFont="1" applyFill="1" applyBorder="1" applyAlignment="1">
      <alignment horizontal="left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 wrapText="1"/>
    </xf>
    <xf numFmtId="4" fontId="8" fillId="0" borderId="3" xfId="0" applyNumberFormat="1" applyFont="1" applyFill="1" applyBorder="1" applyAlignment="1">
      <alignment horizontal="right" vertical="center" wrapText="1" indent="1"/>
    </xf>
    <xf numFmtId="0" fontId="2" fillId="0" borderId="0" xfId="0" applyFont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5" fillId="0" borderId="2" xfId="0" applyFont="1" applyFill="1" applyBorder="1" applyAlignment="1">
      <alignment horizontal="left" vertical="center"/>
    </xf>
    <xf numFmtId="0" fontId="11" fillId="0" borderId="6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left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left" vertical="center" wrapText="1"/>
    </xf>
    <xf numFmtId="0" fontId="15" fillId="0" borderId="10" xfId="0" applyFont="1" applyFill="1" applyBorder="1" applyAlignment="1">
      <alignment horizontal="left" vertical="center" wrapText="1"/>
    </xf>
    <xf numFmtId="0" fontId="15" fillId="0" borderId="16" xfId="0" applyFont="1" applyFill="1" applyBorder="1" applyAlignment="1">
      <alignment horizontal="left" vertical="center" wrapText="1"/>
    </xf>
    <xf numFmtId="0" fontId="15" fillId="0" borderId="11" xfId="0" applyFont="1" applyFill="1" applyBorder="1" applyAlignment="1">
      <alignment horizontal="left" vertical="center" wrapText="1"/>
    </xf>
    <xf numFmtId="3" fontId="11" fillId="0" borderId="4" xfId="0" applyNumberFormat="1" applyFont="1" applyFill="1" applyBorder="1" applyAlignment="1">
      <alignment horizontal="center" vertical="center" wrapText="1"/>
    </xf>
    <xf numFmtId="3" fontId="11" fillId="0" borderId="3" xfId="0" applyNumberFormat="1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left" vertical="center" wrapText="1"/>
    </xf>
    <xf numFmtId="0" fontId="15" fillId="0" borderId="10" xfId="0" applyFont="1" applyFill="1" applyBorder="1" applyAlignment="1">
      <alignment horizontal="left" vertical="center"/>
    </xf>
    <xf numFmtId="0" fontId="15" fillId="0" borderId="16" xfId="0" applyFont="1" applyFill="1" applyBorder="1" applyAlignment="1">
      <alignment horizontal="left" vertical="center"/>
    </xf>
    <xf numFmtId="0" fontId="15" fillId="0" borderId="11" xfId="0" applyFont="1" applyFill="1" applyBorder="1" applyAlignment="1">
      <alignment horizontal="left" vertical="center"/>
    </xf>
    <xf numFmtId="0" fontId="15" fillId="0" borderId="2" xfId="0" applyFont="1" applyFill="1" applyBorder="1" applyAlignment="1">
      <alignment horizontal="left" vertical="center" wrapText="1"/>
    </xf>
    <xf numFmtId="0" fontId="9" fillId="0" borderId="0" xfId="0" applyFont="1" applyFill="1" applyAlignment="1">
      <alignment horizontal="center" vertical="center" wrapText="1"/>
    </xf>
    <xf numFmtId="0" fontId="11" fillId="0" borderId="0" xfId="0" applyFont="1" applyFill="1" applyAlignment="1">
      <alignment horizontal="right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left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0" xfId="0" applyFont="1" applyFill="1" applyAlignment="1">
      <alignment horizontal="right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5"/>
  <sheetViews>
    <sheetView tabSelected="1" workbookViewId="0">
      <selection activeCell="A7" sqref="A7:D7"/>
    </sheetView>
  </sheetViews>
  <sheetFormatPr defaultColWidth="7.5" defaultRowHeight="15.75"/>
  <cols>
    <col min="1" max="1" width="111.375" style="1" customWidth="1"/>
    <col min="2" max="2" width="3.125" style="1" customWidth="1"/>
    <col min="3" max="3" width="19.125" style="1" customWidth="1"/>
    <col min="4" max="4" width="39.875" style="1" customWidth="1"/>
    <col min="5" max="16384" width="7.5" style="1"/>
  </cols>
  <sheetData>
    <row r="1" spans="1:5" ht="18">
      <c r="C1" s="51" t="s">
        <v>0</v>
      </c>
      <c r="D1" s="51"/>
    </row>
    <row r="2" spans="1:5" ht="18">
      <c r="C2" s="49" t="s">
        <v>1</v>
      </c>
      <c r="D2" s="49"/>
    </row>
    <row r="3" spans="1:5" ht="39.75" customHeight="1">
      <c r="C3" s="49" t="s">
        <v>243</v>
      </c>
      <c r="D3" s="49"/>
    </row>
    <row r="4" spans="1:5" ht="9" customHeight="1"/>
    <row r="5" spans="1:5" ht="18">
      <c r="C5" s="2"/>
      <c r="D5" s="3" t="s">
        <v>113</v>
      </c>
    </row>
    <row r="6" spans="1:5" ht="18">
      <c r="B6" s="49" t="s">
        <v>245</v>
      </c>
      <c r="C6" s="49"/>
      <c r="D6" s="49"/>
    </row>
    <row r="7" spans="1:5" ht="18">
      <c r="A7" s="49" t="s">
        <v>249</v>
      </c>
      <c r="B7" s="49"/>
      <c r="C7" s="49"/>
      <c r="D7" s="49"/>
    </row>
    <row r="8" spans="1:5" ht="18">
      <c r="A8" s="49" t="s">
        <v>250</v>
      </c>
      <c r="B8" s="49"/>
      <c r="C8" s="49"/>
      <c r="D8" s="49"/>
    </row>
    <row r="9" spans="1:5" ht="18">
      <c r="A9" s="49" t="s">
        <v>251</v>
      </c>
      <c r="B9" s="49"/>
      <c r="C9" s="49"/>
      <c r="D9" s="49"/>
    </row>
    <row r="10" spans="1:5" ht="18">
      <c r="D10" s="4" t="s">
        <v>2</v>
      </c>
    </row>
    <row r="11" spans="1:5" ht="18">
      <c r="A11" s="5" t="s">
        <v>98</v>
      </c>
      <c r="B11" s="3"/>
      <c r="C11" s="6" t="s">
        <v>3</v>
      </c>
      <c r="D11" s="4" t="s">
        <v>4</v>
      </c>
    </row>
    <row r="12" spans="1:5" ht="30">
      <c r="A12" s="50" t="s">
        <v>236</v>
      </c>
      <c r="B12" s="49"/>
      <c r="C12" s="6" t="s">
        <v>5</v>
      </c>
      <c r="D12" s="9">
        <v>44927</v>
      </c>
    </row>
    <row r="13" spans="1:5" ht="30">
      <c r="A13" s="50"/>
      <c r="B13" s="49"/>
      <c r="C13" s="6" t="s">
        <v>6</v>
      </c>
      <c r="D13" s="9">
        <v>45291</v>
      </c>
    </row>
    <row r="14" spans="1:5" ht="30">
      <c r="A14" s="5" t="s">
        <v>99</v>
      </c>
      <c r="B14" s="3"/>
      <c r="C14" s="6" t="s">
        <v>7</v>
      </c>
      <c r="D14" s="4"/>
    </row>
    <row r="15" spans="1:5" ht="18">
      <c r="A15" s="7" t="s">
        <v>138</v>
      </c>
      <c r="B15" s="3"/>
      <c r="C15" s="6" t="s">
        <v>8</v>
      </c>
      <c r="D15" s="34" t="s">
        <v>244</v>
      </c>
      <c r="E15" s="35"/>
    </row>
  </sheetData>
  <mergeCells count="9">
    <mergeCell ref="A9:D9"/>
    <mergeCell ref="A12:A13"/>
    <mergeCell ref="B12:B13"/>
    <mergeCell ref="C1:D1"/>
    <mergeCell ref="C2:D2"/>
    <mergeCell ref="C3:D3"/>
    <mergeCell ref="B6:D6"/>
    <mergeCell ref="A7:D7"/>
    <mergeCell ref="A8:D8"/>
  </mergeCells>
  <pageMargins left="0.7" right="0.7" top="0.75" bottom="0.75" header="0.3" footer="0.3"/>
  <pageSetup paperSize="9" scale="6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311"/>
  <sheetViews>
    <sheetView view="pageBreakPreview" topLeftCell="A266" zoomScale="50" zoomScaleSheetLayoutView="50" workbookViewId="0">
      <selection activeCell="A307" sqref="A307:E307"/>
    </sheetView>
  </sheetViews>
  <sheetFormatPr defaultColWidth="7.5" defaultRowHeight="15.75"/>
  <cols>
    <col min="1" max="1" width="23.875" style="12" customWidth="1"/>
    <col min="2" max="14" width="15.875" style="12" customWidth="1"/>
    <col min="15" max="16384" width="7.5" style="12"/>
  </cols>
  <sheetData>
    <row r="1" spans="1:14" ht="24.95" customHeight="1">
      <c r="A1" s="65" t="s">
        <v>9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</row>
    <row r="2" spans="1:14" ht="15" customHeight="1"/>
    <row r="3" spans="1:14" ht="24.95" customHeight="1">
      <c r="A3" s="76" t="s">
        <v>10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</row>
    <row r="4" spans="1:14" ht="15" customHeight="1"/>
    <row r="5" spans="1:14" ht="20.100000000000001" customHeight="1">
      <c r="A5" s="65" t="s">
        <v>11</v>
      </c>
      <c r="B5" s="65"/>
      <c r="C5" s="65"/>
      <c r="D5" s="59" t="s">
        <v>139</v>
      </c>
      <c r="E5" s="59"/>
      <c r="F5" s="59"/>
      <c r="G5" s="59"/>
      <c r="H5" s="59"/>
      <c r="I5" s="59"/>
      <c r="J5" s="59"/>
      <c r="K5" s="77"/>
      <c r="L5" s="77"/>
      <c r="M5" s="78"/>
      <c r="N5" s="78"/>
    </row>
    <row r="6" spans="1:14" ht="15" customHeight="1"/>
    <row r="7" spans="1:14" ht="20.100000000000001" customHeight="1">
      <c r="A7" s="65" t="s">
        <v>12</v>
      </c>
      <c r="B7" s="65"/>
      <c r="C7" s="65"/>
      <c r="D7" s="59" t="s">
        <v>140</v>
      </c>
      <c r="E7" s="59"/>
      <c r="F7" s="59"/>
      <c r="G7" s="59"/>
      <c r="H7" s="59"/>
      <c r="I7" s="59"/>
      <c r="J7" s="59"/>
    </row>
    <row r="8" spans="1:14" ht="15" customHeight="1"/>
    <row r="9" spans="1:14" ht="20.100000000000001" customHeight="1">
      <c r="A9" s="65" t="s">
        <v>13</v>
      </c>
      <c r="B9" s="65"/>
      <c r="C9" s="65"/>
      <c r="D9" s="65"/>
      <c r="E9" s="65"/>
      <c r="F9" s="65"/>
      <c r="G9" s="65"/>
      <c r="H9" s="65"/>
      <c r="I9" s="65"/>
      <c r="J9" s="65"/>
      <c r="K9" s="65"/>
      <c r="L9" s="65"/>
      <c r="M9" s="65"/>
      <c r="N9" s="65"/>
    </row>
    <row r="10" spans="1:14" ht="20.100000000000001" customHeight="1">
      <c r="A10" s="65" t="s">
        <v>14</v>
      </c>
      <c r="B10" s="65"/>
      <c r="C10" s="65"/>
      <c r="D10" s="65"/>
      <c r="E10" s="65"/>
      <c r="F10" s="65"/>
      <c r="G10" s="65"/>
      <c r="H10" s="65"/>
      <c r="I10" s="65"/>
      <c r="J10" s="65"/>
      <c r="K10" s="65"/>
      <c r="L10" s="65"/>
      <c r="M10" s="65"/>
      <c r="N10" s="65"/>
    </row>
    <row r="11" spans="1:14" ht="35.1" customHeight="1">
      <c r="A11" s="58" t="s">
        <v>15</v>
      </c>
      <c r="B11" s="58" t="s">
        <v>16</v>
      </c>
      <c r="C11" s="58"/>
      <c r="D11" s="58"/>
      <c r="E11" s="58" t="s">
        <v>17</v>
      </c>
      <c r="F11" s="58"/>
      <c r="G11" s="58" t="s">
        <v>18</v>
      </c>
      <c r="H11" s="58"/>
      <c r="I11" s="58"/>
      <c r="J11" s="58" t="s">
        <v>19</v>
      </c>
      <c r="K11" s="58"/>
      <c r="L11" s="58"/>
      <c r="M11" s="58" t="s">
        <v>20</v>
      </c>
      <c r="N11" s="58"/>
    </row>
    <row r="12" spans="1:14" ht="30" customHeight="1">
      <c r="A12" s="58"/>
      <c r="B12" s="58" t="s">
        <v>115</v>
      </c>
      <c r="C12" s="58" t="s">
        <v>116</v>
      </c>
      <c r="D12" s="58" t="s">
        <v>21</v>
      </c>
      <c r="E12" s="58" t="s">
        <v>21</v>
      </c>
      <c r="F12" s="58" t="s">
        <v>21</v>
      </c>
      <c r="G12" s="58" t="s">
        <v>21</v>
      </c>
      <c r="H12" s="58" t="s">
        <v>22</v>
      </c>
      <c r="I12" s="58"/>
      <c r="J12" s="58" t="s">
        <v>23</v>
      </c>
      <c r="K12" s="58" t="s">
        <v>24</v>
      </c>
      <c r="L12" s="58" t="s">
        <v>25</v>
      </c>
      <c r="M12" s="58" t="s">
        <v>26</v>
      </c>
      <c r="N12" s="58" t="s">
        <v>27</v>
      </c>
    </row>
    <row r="13" spans="1:14" ht="30" customHeight="1">
      <c r="A13" s="58"/>
      <c r="B13" s="58"/>
      <c r="C13" s="58"/>
      <c r="D13" s="58"/>
      <c r="E13" s="58"/>
      <c r="F13" s="58"/>
      <c r="G13" s="58"/>
      <c r="H13" s="37" t="s">
        <v>28</v>
      </c>
      <c r="I13" s="37" t="s">
        <v>29</v>
      </c>
      <c r="J13" s="58"/>
      <c r="K13" s="58"/>
      <c r="L13" s="58"/>
      <c r="M13" s="58"/>
      <c r="N13" s="58"/>
    </row>
    <row r="14" spans="1:14" ht="15" customHeight="1">
      <c r="A14" s="37">
        <v>1</v>
      </c>
      <c r="B14" s="37">
        <v>2</v>
      </c>
      <c r="C14" s="37">
        <v>3</v>
      </c>
      <c r="D14" s="37">
        <v>4</v>
      </c>
      <c r="E14" s="37">
        <v>5</v>
      </c>
      <c r="F14" s="37">
        <v>6</v>
      </c>
      <c r="G14" s="40">
        <v>7</v>
      </c>
      <c r="H14" s="40">
        <v>8</v>
      </c>
      <c r="I14" s="40">
        <v>9</v>
      </c>
      <c r="J14" s="40">
        <v>10</v>
      </c>
      <c r="K14" s="40">
        <v>11</v>
      </c>
      <c r="L14" s="40">
        <v>12</v>
      </c>
      <c r="M14" s="40">
        <v>13</v>
      </c>
      <c r="N14" s="40">
        <v>14</v>
      </c>
    </row>
    <row r="15" spans="1:14" ht="136.5" customHeight="1">
      <c r="A15" s="56" t="s">
        <v>141</v>
      </c>
      <c r="B15" s="61" t="s">
        <v>114</v>
      </c>
      <c r="C15" s="56" t="s">
        <v>117</v>
      </c>
      <c r="D15" s="56"/>
      <c r="E15" s="56" t="s">
        <v>30</v>
      </c>
      <c r="F15" s="53" t="s">
        <v>142</v>
      </c>
      <c r="G15" s="13" t="s">
        <v>143</v>
      </c>
      <c r="H15" s="13" t="s">
        <v>103</v>
      </c>
      <c r="I15" s="13"/>
      <c r="J15" s="13">
        <v>100</v>
      </c>
      <c r="K15" s="13">
        <v>100</v>
      </c>
      <c r="L15" s="13">
        <v>100</v>
      </c>
      <c r="M15" s="14">
        <v>5</v>
      </c>
      <c r="N15" s="15">
        <f>IF(M15&gt;1,J15*M15/100,"")</f>
        <v>5</v>
      </c>
    </row>
    <row r="16" spans="1:14" ht="98.25" customHeight="1">
      <c r="A16" s="57"/>
      <c r="B16" s="62"/>
      <c r="C16" s="57"/>
      <c r="D16" s="57"/>
      <c r="E16" s="57"/>
      <c r="F16" s="54"/>
      <c r="G16" s="13" t="s">
        <v>144</v>
      </c>
      <c r="H16" s="13" t="s">
        <v>103</v>
      </c>
      <c r="I16" s="13"/>
      <c r="J16" s="13">
        <v>100</v>
      </c>
      <c r="K16" s="13">
        <v>100</v>
      </c>
      <c r="L16" s="13">
        <v>100</v>
      </c>
      <c r="M16" s="14">
        <v>5</v>
      </c>
      <c r="N16" s="15">
        <f t="shared" ref="N16:N19" si="0">IF(M16&gt;1,J16*M16/100,"")</f>
        <v>5</v>
      </c>
    </row>
    <row r="17" spans="1:14" ht="85.5" customHeight="1">
      <c r="A17" s="57"/>
      <c r="B17" s="62"/>
      <c r="C17" s="57"/>
      <c r="D17" s="57"/>
      <c r="E17" s="57"/>
      <c r="F17" s="54"/>
      <c r="G17" s="13" t="s">
        <v>145</v>
      </c>
      <c r="H17" s="13" t="s">
        <v>103</v>
      </c>
      <c r="I17" s="13"/>
      <c r="J17" s="13">
        <v>100</v>
      </c>
      <c r="K17" s="13">
        <v>100</v>
      </c>
      <c r="L17" s="13">
        <v>100</v>
      </c>
      <c r="M17" s="14">
        <v>5</v>
      </c>
      <c r="N17" s="15">
        <f t="shared" si="0"/>
        <v>5</v>
      </c>
    </row>
    <row r="18" spans="1:14" ht="109.5" customHeight="1">
      <c r="A18" s="57"/>
      <c r="B18" s="62"/>
      <c r="C18" s="57"/>
      <c r="D18" s="57"/>
      <c r="E18" s="57"/>
      <c r="F18" s="54"/>
      <c r="G18" s="13" t="s">
        <v>146</v>
      </c>
      <c r="H18" s="13" t="s">
        <v>103</v>
      </c>
      <c r="I18" s="13"/>
      <c r="J18" s="13">
        <v>85</v>
      </c>
      <c r="K18" s="13">
        <v>85</v>
      </c>
      <c r="L18" s="13">
        <v>90</v>
      </c>
      <c r="M18" s="14">
        <v>5</v>
      </c>
      <c r="N18" s="15">
        <f t="shared" si="0"/>
        <v>4.25</v>
      </c>
    </row>
    <row r="19" spans="1:14" ht="235.5" customHeight="1">
      <c r="A19" s="60"/>
      <c r="B19" s="63"/>
      <c r="C19" s="60"/>
      <c r="D19" s="60"/>
      <c r="E19" s="60"/>
      <c r="F19" s="64"/>
      <c r="G19" s="13" t="s">
        <v>147</v>
      </c>
      <c r="H19" s="13" t="s">
        <v>103</v>
      </c>
      <c r="I19" s="13"/>
      <c r="J19" s="13">
        <v>100</v>
      </c>
      <c r="K19" s="13">
        <v>100</v>
      </c>
      <c r="L19" s="13">
        <v>100</v>
      </c>
      <c r="M19" s="14">
        <v>5</v>
      </c>
      <c r="N19" s="15">
        <f t="shared" si="0"/>
        <v>5</v>
      </c>
    </row>
    <row r="20" spans="1:14" ht="127.5">
      <c r="A20" s="56" t="s">
        <v>247</v>
      </c>
      <c r="B20" s="61" t="s">
        <v>166</v>
      </c>
      <c r="C20" s="56" t="s">
        <v>117</v>
      </c>
      <c r="D20" s="56"/>
      <c r="E20" s="56" t="s">
        <v>30</v>
      </c>
      <c r="F20" s="53" t="s">
        <v>142</v>
      </c>
      <c r="G20" s="13" t="s">
        <v>143</v>
      </c>
      <c r="H20" s="13" t="s">
        <v>103</v>
      </c>
      <c r="I20" s="13"/>
      <c r="J20" s="13">
        <v>100</v>
      </c>
      <c r="K20" s="13">
        <v>100</v>
      </c>
      <c r="L20" s="13">
        <v>100</v>
      </c>
      <c r="M20" s="14">
        <v>5</v>
      </c>
      <c r="N20" s="15">
        <f>IF(M20&gt;1,J20*M20/100,"")</f>
        <v>5</v>
      </c>
    </row>
    <row r="21" spans="1:14" ht="76.5">
      <c r="A21" s="57"/>
      <c r="B21" s="62"/>
      <c r="C21" s="57"/>
      <c r="D21" s="57"/>
      <c r="E21" s="57"/>
      <c r="F21" s="54"/>
      <c r="G21" s="13" t="s">
        <v>144</v>
      </c>
      <c r="H21" s="13" t="s">
        <v>103</v>
      </c>
      <c r="I21" s="13"/>
      <c r="J21" s="13">
        <v>100</v>
      </c>
      <c r="K21" s="13">
        <v>100</v>
      </c>
      <c r="L21" s="13">
        <v>100</v>
      </c>
      <c r="M21" s="14">
        <v>5</v>
      </c>
      <c r="N21" s="15">
        <f t="shared" ref="N21:N24" si="1">IF(M21&gt;1,J21*M21/100,"")</f>
        <v>5</v>
      </c>
    </row>
    <row r="22" spans="1:14" ht="76.5">
      <c r="A22" s="57"/>
      <c r="B22" s="62"/>
      <c r="C22" s="57"/>
      <c r="D22" s="57"/>
      <c r="E22" s="57"/>
      <c r="F22" s="54"/>
      <c r="G22" s="13" t="s">
        <v>145</v>
      </c>
      <c r="H22" s="13" t="s">
        <v>103</v>
      </c>
      <c r="I22" s="13"/>
      <c r="J22" s="13">
        <v>100</v>
      </c>
      <c r="K22" s="13">
        <v>100</v>
      </c>
      <c r="L22" s="13">
        <v>100</v>
      </c>
      <c r="M22" s="14">
        <v>5</v>
      </c>
      <c r="N22" s="15">
        <f t="shared" si="1"/>
        <v>5</v>
      </c>
    </row>
    <row r="23" spans="1:14" ht="102">
      <c r="A23" s="57"/>
      <c r="B23" s="62"/>
      <c r="C23" s="57"/>
      <c r="D23" s="57"/>
      <c r="E23" s="57"/>
      <c r="F23" s="54"/>
      <c r="G23" s="13" t="s">
        <v>146</v>
      </c>
      <c r="H23" s="13" t="s">
        <v>103</v>
      </c>
      <c r="I23" s="13"/>
      <c r="J23" s="13">
        <v>85</v>
      </c>
      <c r="K23" s="13">
        <v>85</v>
      </c>
      <c r="L23" s="13">
        <v>90</v>
      </c>
      <c r="M23" s="14">
        <v>5</v>
      </c>
      <c r="N23" s="15">
        <f t="shared" si="1"/>
        <v>4.25</v>
      </c>
    </row>
    <row r="24" spans="1:14" ht="204">
      <c r="A24" s="60"/>
      <c r="B24" s="63"/>
      <c r="C24" s="60"/>
      <c r="D24" s="60"/>
      <c r="E24" s="60"/>
      <c r="F24" s="64"/>
      <c r="G24" s="13" t="s">
        <v>147</v>
      </c>
      <c r="H24" s="13" t="s">
        <v>103</v>
      </c>
      <c r="I24" s="13"/>
      <c r="J24" s="13">
        <v>100</v>
      </c>
      <c r="K24" s="13">
        <v>100</v>
      </c>
      <c r="L24" s="13">
        <v>100</v>
      </c>
      <c r="M24" s="14">
        <v>5</v>
      </c>
      <c r="N24" s="15">
        <f t="shared" si="1"/>
        <v>5</v>
      </c>
    </row>
    <row r="25" spans="1:14" ht="20.100000000000001" customHeight="1">
      <c r="A25" s="65" t="s">
        <v>31</v>
      </c>
      <c r="B25" s="65"/>
      <c r="C25" s="65"/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65"/>
    </row>
    <row r="26" spans="1:14" ht="35.1" customHeight="1">
      <c r="A26" s="58" t="s">
        <v>15</v>
      </c>
      <c r="B26" s="58" t="s">
        <v>16</v>
      </c>
      <c r="C26" s="58"/>
      <c r="D26" s="58"/>
      <c r="E26" s="58" t="s">
        <v>17</v>
      </c>
      <c r="F26" s="58"/>
      <c r="G26" s="58" t="s">
        <v>32</v>
      </c>
      <c r="H26" s="58"/>
      <c r="I26" s="58"/>
      <c r="J26" s="58" t="s">
        <v>33</v>
      </c>
      <c r="K26" s="58"/>
      <c r="L26" s="58"/>
      <c r="M26" s="58" t="s">
        <v>34</v>
      </c>
      <c r="N26" s="58"/>
    </row>
    <row r="27" spans="1:14" ht="30" customHeight="1">
      <c r="A27" s="58"/>
      <c r="B27" s="58" t="s">
        <v>21</v>
      </c>
      <c r="C27" s="58" t="s">
        <v>21</v>
      </c>
      <c r="D27" s="58" t="s">
        <v>21</v>
      </c>
      <c r="E27" s="58" t="s">
        <v>21</v>
      </c>
      <c r="F27" s="58" t="s">
        <v>21</v>
      </c>
      <c r="G27" s="58" t="s">
        <v>21</v>
      </c>
      <c r="H27" s="58" t="s">
        <v>22</v>
      </c>
      <c r="I27" s="58"/>
      <c r="J27" s="58" t="s">
        <v>23</v>
      </c>
      <c r="K27" s="58" t="s">
        <v>24</v>
      </c>
      <c r="L27" s="58" t="s">
        <v>25</v>
      </c>
      <c r="M27" s="58" t="s">
        <v>26</v>
      </c>
      <c r="N27" s="58" t="s">
        <v>27</v>
      </c>
    </row>
    <row r="28" spans="1:14" ht="30" customHeight="1">
      <c r="A28" s="58"/>
      <c r="B28" s="58"/>
      <c r="C28" s="58"/>
      <c r="D28" s="58"/>
      <c r="E28" s="58"/>
      <c r="F28" s="58"/>
      <c r="G28" s="58"/>
      <c r="H28" s="37" t="s">
        <v>28</v>
      </c>
      <c r="I28" s="37" t="s">
        <v>29</v>
      </c>
      <c r="J28" s="58"/>
      <c r="K28" s="58"/>
      <c r="L28" s="58"/>
      <c r="M28" s="58"/>
      <c r="N28" s="58"/>
    </row>
    <row r="29" spans="1:14" ht="15" customHeight="1" thickBot="1">
      <c r="A29" s="37">
        <v>1</v>
      </c>
      <c r="B29" s="37">
        <v>2</v>
      </c>
      <c r="C29" s="37">
        <v>3</v>
      </c>
      <c r="D29" s="37">
        <v>4</v>
      </c>
      <c r="E29" s="37">
        <v>5</v>
      </c>
      <c r="F29" s="37">
        <v>6</v>
      </c>
      <c r="G29" s="37">
        <v>7</v>
      </c>
      <c r="H29" s="37">
        <v>8</v>
      </c>
      <c r="I29" s="37">
        <v>9</v>
      </c>
      <c r="J29" s="37">
        <v>10</v>
      </c>
      <c r="K29" s="37">
        <v>11</v>
      </c>
      <c r="L29" s="37">
        <v>12</v>
      </c>
      <c r="M29" s="37">
        <v>13</v>
      </c>
      <c r="N29" s="37">
        <v>14</v>
      </c>
    </row>
    <row r="30" spans="1:14" ht="83.25" customHeight="1" thickBot="1">
      <c r="A30" s="36" t="s">
        <v>141</v>
      </c>
      <c r="B30" s="37" t="s">
        <v>114</v>
      </c>
      <c r="C30" s="37"/>
      <c r="D30" s="37"/>
      <c r="E30" s="37" t="s">
        <v>30</v>
      </c>
      <c r="F30" s="37" t="s">
        <v>148</v>
      </c>
      <c r="G30" s="36"/>
      <c r="H30" s="36" t="s">
        <v>35</v>
      </c>
      <c r="I30" s="37" t="s">
        <v>36</v>
      </c>
      <c r="J30" s="16">
        <v>92</v>
      </c>
      <c r="K30" s="17">
        <v>95</v>
      </c>
      <c r="L30" s="17">
        <v>105</v>
      </c>
      <c r="M30" s="18">
        <v>5</v>
      </c>
      <c r="N30" s="19">
        <f>IF(M30&gt;1,J30*M30/100,"")</f>
        <v>4.5999999999999996</v>
      </c>
    </row>
    <row r="31" spans="1:14" ht="42.75" thickBot="1">
      <c r="A31" s="36" t="s">
        <v>247</v>
      </c>
      <c r="B31" s="37" t="s">
        <v>166</v>
      </c>
      <c r="C31" s="37"/>
      <c r="D31" s="37"/>
      <c r="E31" s="37" t="s">
        <v>30</v>
      </c>
      <c r="F31" s="37" t="s">
        <v>148</v>
      </c>
      <c r="G31" s="36"/>
      <c r="H31" s="36" t="s">
        <v>35</v>
      </c>
      <c r="I31" s="37" t="s">
        <v>36</v>
      </c>
      <c r="J31" s="16">
        <v>5</v>
      </c>
      <c r="K31" s="17">
        <v>5</v>
      </c>
      <c r="L31" s="17">
        <v>5</v>
      </c>
      <c r="M31" s="18">
        <v>5</v>
      </c>
      <c r="N31" s="19">
        <f>IF(M31&gt;1,J31*M31/100,"")</f>
        <v>0.25</v>
      </c>
    </row>
    <row r="32" spans="1:14" ht="15" customHeight="1"/>
    <row r="33" spans="1:14" ht="15" customHeight="1"/>
    <row r="34" spans="1:14" ht="20.100000000000001" customHeight="1">
      <c r="A34" s="65" t="s">
        <v>149</v>
      </c>
      <c r="B34" s="65"/>
      <c r="C34" s="65"/>
      <c r="D34" s="65"/>
      <c r="E34" s="65"/>
      <c r="F34" s="65"/>
      <c r="G34" s="65"/>
      <c r="H34" s="65"/>
      <c r="I34" s="65"/>
      <c r="J34" s="65"/>
      <c r="K34" s="65"/>
      <c r="L34" s="65"/>
      <c r="M34" s="65"/>
      <c r="N34" s="65"/>
    </row>
    <row r="35" spans="1:14" ht="20.100000000000001" customHeight="1">
      <c r="A35" s="65" t="s">
        <v>150</v>
      </c>
      <c r="B35" s="65"/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</row>
    <row r="36" spans="1:14" ht="20.100000000000001" customHeight="1">
      <c r="A36" s="75" t="s">
        <v>151</v>
      </c>
      <c r="B36" s="75"/>
      <c r="C36" s="75"/>
      <c r="D36" s="75"/>
      <c r="E36" s="75"/>
      <c r="F36" s="75"/>
      <c r="G36" s="75"/>
      <c r="H36" s="75"/>
      <c r="I36" s="75"/>
      <c r="J36" s="75"/>
      <c r="K36" s="75"/>
      <c r="L36" s="75"/>
      <c r="M36" s="75"/>
      <c r="N36" s="75"/>
    </row>
    <row r="37" spans="1:14" ht="24" customHeight="1">
      <c r="A37" s="75" t="s">
        <v>252</v>
      </c>
      <c r="B37" s="75"/>
      <c r="C37" s="75"/>
      <c r="D37" s="75"/>
      <c r="E37" s="75"/>
      <c r="F37" s="75"/>
      <c r="G37" s="75"/>
      <c r="H37" s="75"/>
      <c r="I37" s="75"/>
      <c r="J37" s="75"/>
      <c r="K37" s="75"/>
      <c r="L37" s="75"/>
      <c r="M37" s="75"/>
      <c r="N37" s="75"/>
    </row>
    <row r="38" spans="1:14" ht="30" customHeight="1">
      <c r="A38" s="75" t="s">
        <v>253</v>
      </c>
      <c r="B38" s="75"/>
      <c r="C38" s="75"/>
      <c r="D38" s="75"/>
      <c r="E38" s="75"/>
      <c r="F38" s="75"/>
      <c r="G38" s="75"/>
      <c r="H38" s="75"/>
      <c r="I38" s="75"/>
      <c r="J38" s="75"/>
      <c r="K38" s="75"/>
      <c r="L38" s="75"/>
      <c r="M38" s="75"/>
      <c r="N38" s="75"/>
    </row>
    <row r="39" spans="1:14" ht="15" customHeight="1">
      <c r="A39" s="52" t="s">
        <v>254</v>
      </c>
      <c r="B39" s="52"/>
      <c r="C39" s="52"/>
      <c r="D39" s="52"/>
      <c r="E39" s="52"/>
      <c r="F39" s="52"/>
      <c r="G39" s="52"/>
      <c r="H39" s="52"/>
      <c r="I39" s="52"/>
      <c r="J39" s="52"/>
      <c r="K39" s="52"/>
      <c r="L39" s="52"/>
      <c r="M39" s="52"/>
      <c r="N39" s="52"/>
    </row>
    <row r="40" spans="1:14" ht="15" customHeight="1">
      <c r="A40" s="52"/>
      <c r="B40" s="52"/>
      <c r="C40" s="52"/>
      <c r="D40" s="52"/>
      <c r="E40" s="52"/>
      <c r="F40" s="52"/>
      <c r="G40" s="52"/>
      <c r="H40" s="52"/>
      <c r="I40" s="52"/>
      <c r="J40" s="52"/>
      <c r="K40" s="52"/>
      <c r="L40" s="52"/>
      <c r="M40" s="52"/>
      <c r="N40" s="52"/>
    </row>
    <row r="41" spans="1:14" ht="15" customHeight="1"/>
    <row r="42" spans="1:14" ht="20.100000000000001" customHeight="1">
      <c r="A42" s="71" t="s">
        <v>43</v>
      </c>
      <c r="B42" s="71"/>
      <c r="C42" s="71"/>
      <c r="D42" s="71"/>
      <c r="E42" s="71"/>
      <c r="F42" s="71"/>
      <c r="G42" s="71"/>
      <c r="H42" s="71"/>
      <c r="I42" s="71"/>
      <c r="J42" s="71"/>
      <c r="K42" s="71"/>
      <c r="L42" s="71"/>
      <c r="M42" s="71"/>
      <c r="N42" s="71"/>
    </row>
    <row r="43" spans="1:14" ht="20.100000000000001" customHeight="1">
      <c r="A43" s="58" t="s">
        <v>44</v>
      </c>
      <c r="B43" s="58"/>
      <c r="C43" s="58"/>
      <c r="D43" s="58"/>
      <c r="E43" s="58"/>
      <c r="F43" s="58" t="s">
        <v>45</v>
      </c>
      <c r="G43" s="58"/>
      <c r="H43" s="58"/>
      <c r="I43" s="58"/>
      <c r="J43" s="58"/>
      <c r="K43" s="58" t="s">
        <v>46</v>
      </c>
      <c r="L43" s="58"/>
      <c r="M43" s="58"/>
      <c r="N43" s="58"/>
    </row>
    <row r="44" spans="1:14" ht="15" customHeight="1">
      <c r="A44" s="58" t="s">
        <v>47</v>
      </c>
      <c r="B44" s="58"/>
      <c r="C44" s="58"/>
      <c r="D44" s="58"/>
      <c r="E44" s="58"/>
      <c r="F44" s="58" t="s">
        <v>48</v>
      </c>
      <c r="G44" s="58"/>
      <c r="H44" s="58"/>
      <c r="I44" s="58"/>
      <c r="J44" s="58"/>
      <c r="K44" s="58" t="s">
        <v>49</v>
      </c>
      <c r="L44" s="58"/>
      <c r="M44" s="58"/>
      <c r="N44" s="58"/>
    </row>
    <row r="45" spans="1:14" ht="31.5" customHeight="1">
      <c r="A45" s="59" t="s">
        <v>153</v>
      </c>
      <c r="B45" s="59"/>
      <c r="C45" s="59"/>
      <c r="D45" s="59"/>
      <c r="E45" s="59"/>
      <c r="F45" s="59" t="s">
        <v>158</v>
      </c>
      <c r="G45" s="59"/>
      <c r="H45" s="59"/>
      <c r="I45" s="59"/>
      <c r="J45" s="59"/>
      <c r="K45" s="59" t="s">
        <v>159</v>
      </c>
      <c r="L45" s="59"/>
      <c r="M45" s="59"/>
      <c r="N45" s="59"/>
    </row>
    <row r="46" spans="1:14" ht="30" customHeight="1">
      <c r="A46" s="59" t="s">
        <v>154</v>
      </c>
      <c r="B46" s="59"/>
      <c r="C46" s="59"/>
      <c r="D46" s="59"/>
      <c r="E46" s="59"/>
      <c r="F46" s="59" t="s">
        <v>160</v>
      </c>
      <c r="G46" s="59"/>
      <c r="H46" s="59"/>
      <c r="I46" s="59"/>
      <c r="J46" s="59"/>
      <c r="K46" s="59" t="s">
        <v>159</v>
      </c>
      <c r="L46" s="59"/>
      <c r="M46" s="59"/>
      <c r="N46" s="59"/>
    </row>
    <row r="47" spans="1:14" ht="36" customHeight="1">
      <c r="A47" s="59" t="s">
        <v>155</v>
      </c>
      <c r="B47" s="59"/>
      <c r="C47" s="59"/>
      <c r="D47" s="59"/>
      <c r="E47" s="59"/>
      <c r="F47" s="59" t="s">
        <v>161</v>
      </c>
      <c r="G47" s="59"/>
      <c r="H47" s="59"/>
      <c r="I47" s="59"/>
      <c r="J47" s="59"/>
      <c r="K47" s="59" t="s">
        <v>159</v>
      </c>
      <c r="L47" s="59"/>
      <c r="M47" s="59"/>
      <c r="N47" s="59"/>
    </row>
    <row r="48" spans="1:14" ht="24" customHeight="1">
      <c r="A48" s="59" t="s">
        <v>156</v>
      </c>
      <c r="B48" s="59"/>
      <c r="C48" s="59"/>
      <c r="D48" s="59"/>
      <c r="E48" s="59"/>
      <c r="F48" s="59" t="s">
        <v>162</v>
      </c>
      <c r="G48" s="59"/>
      <c r="H48" s="59"/>
      <c r="I48" s="59"/>
      <c r="J48" s="59"/>
      <c r="K48" s="59" t="s">
        <v>159</v>
      </c>
      <c r="L48" s="59"/>
      <c r="M48" s="59"/>
      <c r="N48" s="59"/>
    </row>
    <row r="49" spans="1:14" ht="29.25" customHeight="1">
      <c r="A49" s="59" t="s">
        <v>157</v>
      </c>
      <c r="B49" s="59"/>
      <c r="C49" s="59"/>
      <c r="D49" s="59"/>
      <c r="E49" s="59"/>
      <c r="F49" s="59" t="s">
        <v>163</v>
      </c>
      <c r="G49" s="59"/>
      <c r="H49" s="59"/>
      <c r="I49" s="59"/>
      <c r="J49" s="59"/>
      <c r="K49" s="59" t="s">
        <v>159</v>
      </c>
      <c r="L49" s="59"/>
      <c r="M49" s="59"/>
      <c r="N49" s="59"/>
    </row>
    <row r="50" spans="1:14" ht="15" customHeight="1">
      <c r="A50" s="20"/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</row>
    <row r="51" spans="1:14" ht="15" customHeight="1">
      <c r="A51" s="76" t="s">
        <v>64</v>
      </c>
      <c r="B51" s="76"/>
      <c r="C51" s="76"/>
      <c r="D51" s="76"/>
      <c r="E51" s="76"/>
      <c r="F51" s="76"/>
      <c r="G51" s="76"/>
      <c r="H51" s="76"/>
      <c r="I51" s="76"/>
      <c r="J51" s="76"/>
      <c r="K51" s="76"/>
      <c r="L51" s="76"/>
      <c r="M51" s="76"/>
      <c r="N51" s="76"/>
    </row>
    <row r="52" spans="1:14" ht="15" customHeight="1"/>
    <row r="53" spans="1:14" ht="15" customHeight="1">
      <c r="A53" s="65" t="s">
        <v>11</v>
      </c>
      <c r="B53" s="65"/>
      <c r="C53" s="65"/>
      <c r="D53" s="59" t="s">
        <v>164</v>
      </c>
      <c r="E53" s="59"/>
      <c r="F53" s="59"/>
      <c r="G53" s="59"/>
      <c r="H53" s="59"/>
      <c r="I53" s="59"/>
      <c r="J53" s="59"/>
      <c r="K53" s="77"/>
      <c r="L53" s="77"/>
      <c r="M53" s="78"/>
      <c r="N53" s="78"/>
    </row>
    <row r="54" spans="1:14" ht="15" customHeight="1"/>
    <row r="55" spans="1:14" ht="15" customHeight="1">
      <c r="A55" s="65" t="s">
        <v>12</v>
      </c>
      <c r="B55" s="65"/>
      <c r="C55" s="65"/>
      <c r="D55" s="59" t="s">
        <v>165</v>
      </c>
      <c r="E55" s="59"/>
      <c r="F55" s="59"/>
      <c r="G55" s="59"/>
      <c r="H55" s="59"/>
      <c r="I55" s="59"/>
      <c r="J55" s="59"/>
    </row>
    <row r="56" spans="1:14" ht="15" customHeight="1"/>
    <row r="57" spans="1:14" ht="15" customHeight="1">
      <c r="A57" s="65" t="s">
        <v>13</v>
      </c>
      <c r="B57" s="65"/>
      <c r="C57" s="65"/>
      <c r="D57" s="65"/>
      <c r="E57" s="65"/>
      <c r="F57" s="65"/>
      <c r="G57" s="65"/>
      <c r="H57" s="65"/>
      <c r="I57" s="65"/>
      <c r="J57" s="65"/>
      <c r="K57" s="65"/>
      <c r="L57" s="65"/>
      <c r="M57" s="65"/>
      <c r="N57" s="65"/>
    </row>
    <row r="58" spans="1:14" ht="15" customHeight="1">
      <c r="A58" s="65" t="s">
        <v>14</v>
      </c>
      <c r="B58" s="65"/>
      <c r="C58" s="65"/>
      <c r="D58" s="65"/>
      <c r="E58" s="65"/>
      <c r="F58" s="65"/>
      <c r="G58" s="65"/>
      <c r="H58" s="65"/>
      <c r="I58" s="65"/>
      <c r="J58" s="65"/>
      <c r="K58" s="65"/>
      <c r="L58" s="65"/>
      <c r="M58" s="65"/>
      <c r="N58" s="65"/>
    </row>
    <row r="59" spans="1:14" ht="37.5" customHeight="1">
      <c r="A59" s="58" t="s">
        <v>15</v>
      </c>
      <c r="B59" s="58" t="s">
        <v>16</v>
      </c>
      <c r="C59" s="58"/>
      <c r="D59" s="58"/>
      <c r="E59" s="58" t="s">
        <v>17</v>
      </c>
      <c r="F59" s="58"/>
      <c r="G59" s="58" t="s">
        <v>18</v>
      </c>
      <c r="H59" s="58"/>
      <c r="I59" s="58"/>
      <c r="J59" s="58" t="s">
        <v>19</v>
      </c>
      <c r="K59" s="58"/>
      <c r="L59" s="58"/>
      <c r="M59" s="58" t="s">
        <v>20</v>
      </c>
      <c r="N59" s="58"/>
    </row>
    <row r="60" spans="1:14" ht="15" customHeight="1">
      <c r="A60" s="58"/>
      <c r="B60" s="58" t="s">
        <v>115</v>
      </c>
      <c r="C60" s="58" t="s">
        <v>116</v>
      </c>
      <c r="D60" s="58" t="s">
        <v>21</v>
      </c>
      <c r="E60" s="58" t="s">
        <v>21</v>
      </c>
      <c r="F60" s="58" t="s">
        <v>21</v>
      </c>
      <c r="G60" s="58" t="s">
        <v>21</v>
      </c>
      <c r="H60" s="58" t="s">
        <v>22</v>
      </c>
      <c r="I60" s="58"/>
      <c r="J60" s="58" t="s">
        <v>23</v>
      </c>
      <c r="K60" s="58" t="s">
        <v>24</v>
      </c>
      <c r="L60" s="58" t="s">
        <v>25</v>
      </c>
      <c r="M60" s="58" t="s">
        <v>26</v>
      </c>
      <c r="N60" s="58" t="s">
        <v>27</v>
      </c>
    </row>
    <row r="61" spans="1:14" ht="15" customHeight="1">
      <c r="A61" s="58"/>
      <c r="B61" s="58"/>
      <c r="C61" s="58"/>
      <c r="D61" s="58"/>
      <c r="E61" s="58"/>
      <c r="F61" s="58"/>
      <c r="G61" s="58"/>
      <c r="H61" s="37" t="s">
        <v>28</v>
      </c>
      <c r="I61" s="37" t="s">
        <v>29</v>
      </c>
      <c r="J61" s="58"/>
      <c r="K61" s="58"/>
      <c r="L61" s="58"/>
      <c r="M61" s="58"/>
      <c r="N61" s="58"/>
    </row>
    <row r="62" spans="1:14" ht="15" customHeight="1">
      <c r="A62" s="40">
        <v>1</v>
      </c>
      <c r="B62" s="40">
        <v>2</v>
      </c>
      <c r="C62" s="40">
        <v>3</v>
      </c>
      <c r="D62" s="40">
        <v>4</v>
      </c>
      <c r="E62" s="40">
        <v>5</v>
      </c>
      <c r="F62" s="40">
        <v>6</v>
      </c>
      <c r="G62" s="40">
        <v>7</v>
      </c>
      <c r="H62" s="40">
        <v>8</v>
      </c>
      <c r="I62" s="40">
        <v>9</v>
      </c>
      <c r="J62" s="40">
        <v>10</v>
      </c>
      <c r="K62" s="40">
        <v>11</v>
      </c>
      <c r="L62" s="40">
        <v>12</v>
      </c>
      <c r="M62" s="40">
        <v>13</v>
      </c>
      <c r="N62" s="40">
        <v>14</v>
      </c>
    </row>
    <row r="63" spans="1:14" ht="153.75" customHeight="1">
      <c r="A63" s="56" t="s">
        <v>171</v>
      </c>
      <c r="B63" s="61" t="s">
        <v>166</v>
      </c>
      <c r="C63" s="56" t="s">
        <v>117</v>
      </c>
      <c r="D63" s="56"/>
      <c r="E63" s="56" t="s">
        <v>30</v>
      </c>
      <c r="F63" s="53" t="s">
        <v>142</v>
      </c>
      <c r="G63" s="13" t="s">
        <v>167</v>
      </c>
      <c r="H63" s="13" t="s">
        <v>103</v>
      </c>
      <c r="I63" s="13"/>
      <c r="J63" s="13">
        <v>100</v>
      </c>
      <c r="K63" s="13">
        <v>100</v>
      </c>
      <c r="L63" s="13">
        <v>100</v>
      </c>
      <c r="M63" s="21">
        <v>5</v>
      </c>
      <c r="N63" s="19">
        <f t="shared" ref="N63:N66" si="2">IF(M63&gt;1,J63*M63/100,"")</f>
        <v>5</v>
      </c>
    </row>
    <row r="64" spans="1:14" ht="107.25" customHeight="1">
      <c r="A64" s="57"/>
      <c r="B64" s="62"/>
      <c r="C64" s="57"/>
      <c r="D64" s="57"/>
      <c r="E64" s="57"/>
      <c r="F64" s="54"/>
      <c r="G64" s="13" t="s">
        <v>168</v>
      </c>
      <c r="H64" s="22" t="s">
        <v>103</v>
      </c>
      <c r="I64" s="13"/>
      <c r="J64" s="13">
        <v>100</v>
      </c>
      <c r="K64" s="13">
        <v>100</v>
      </c>
      <c r="L64" s="13">
        <v>100</v>
      </c>
      <c r="M64" s="21">
        <v>5</v>
      </c>
      <c r="N64" s="19">
        <f t="shared" si="2"/>
        <v>5</v>
      </c>
    </row>
    <row r="65" spans="1:14" ht="89.25">
      <c r="A65" s="57"/>
      <c r="B65" s="62"/>
      <c r="C65" s="57"/>
      <c r="D65" s="57"/>
      <c r="E65" s="57"/>
      <c r="F65" s="54"/>
      <c r="G65" s="13" t="s">
        <v>169</v>
      </c>
      <c r="H65" s="22" t="s">
        <v>103</v>
      </c>
      <c r="I65" s="13"/>
      <c r="J65" s="13">
        <v>100</v>
      </c>
      <c r="K65" s="13">
        <v>100</v>
      </c>
      <c r="L65" s="13">
        <v>100</v>
      </c>
      <c r="M65" s="21">
        <v>5</v>
      </c>
      <c r="N65" s="19">
        <f t="shared" si="2"/>
        <v>5</v>
      </c>
    </row>
    <row r="66" spans="1:14" ht="102">
      <c r="A66" s="57"/>
      <c r="B66" s="62"/>
      <c r="C66" s="57"/>
      <c r="D66" s="57"/>
      <c r="E66" s="57"/>
      <c r="F66" s="54"/>
      <c r="G66" s="13" t="s">
        <v>170</v>
      </c>
      <c r="H66" s="22" t="s">
        <v>103</v>
      </c>
      <c r="I66" s="13"/>
      <c r="J66" s="13">
        <v>85</v>
      </c>
      <c r="K66" s="13">
        <v>85</v>
      </c>
      <c r="L66" s="13">
        <v>90</v>
      </c>
      <c r="M66" s="21">
        <v>5</v>
      </c>
      <c r="N66" s="19">
        <f t="shared" si="2"/>
        <v>4.25</v>
      </c>
    </row>
    <row r="67" spans="1:14" ht="204">
      <c r="A67" s="60"/>
      <c r="B67" s="63"/>
      <c r="C67" s="60"/>
      <c r="D67" s="60"/>
      <c r="E67" s="60"/>
      <c r="F67" s="64"/>
      <c r="G67" s="13" t="s">
        <v>147</v>
      </c>
      <c r="H67" s="22" t="s">
        <v>103</v>
      </c>
      <c r="I67" s="13"/>
      <c r="J67" s="13">
        <v>100</v>
      </c>
      <c r="K67" s="13">
        <v>100</v>
      </c>
      <c r="L67" s="13">
        <v>100</v>
      </c>
      <c r="M67" s="21">
        <v>5</v>
      </c>
      <c r="N67" s="19">
        <f>IF(M67&gt;1,J67*M67/100,"")</f>
        <v>5</v>
      </c>
    </row>
    <row r="68" spans="1:14" ht="153.75" customHeight="1">
      <c r="A68" s="56" t="s">
        <v>172</v>
      </c>
      <c r="B68" s="61" t="s">
        <v>114</v>
      </c>
      <c r="C68" s="56" t="s">
        <v>117</v>
      </c>
      <c r="D68" s="56"/>
      <c r="E68" s="56" t="s">
        <v>30</v>
      </c>
      <c r="F68" s="53" t="s">
        <v>142</v>
      </c>
      <c r="G68" s="13" t="s">
        <v>167</v>
      </c>
      <c r="H68" s="13" t="s">
        <v>103</v>
      </c>
      <c r="I68" s="13"/>
      <c r="J68" s="13">
        <v>100</v>
      </c>
      <c r="K68" s="13">
        <v>100</v>
      </c>
      <c r="L68" s="13">
        <v>100</v>
      </c>
      <c r="M68" s="21">
        <v>5</v>
      </c>
      <c r="N68" s="19">
        <f t="shared" ref="N68:N71" si="3">IF(M68&gt;1,J68*M68/100,"")</f>
        <v>5</v>
      </c>
    </row>
    <row r="69" spans="1:14" ht="107.25" customHeight="1">
      <c r="A69" s="57"/>
      <c r="B69" s="62"/>
      <c r="C69" s="57"/>
      <c r="D69" s="57"/>
      <c r="E69" s="57"/>
      <c r="F69" s="54"/>
      <c r="G69" s="13" t="s">
        <v>168</v>
      </c>
      <c r="H69" s="22" t="s">
        <v>103</v>
      </c>
      <c r="I69" s="13"/>
      <c r="J69" s="13">
        <v>100</v>
      </c>
      <c r="K69" s="13">
        <v>100</v>
      </c>
      <c r="L69" s="13">
        <v>100</v>
      </c>
      <c r="M69" s="21">
        <v>5</v>
      </c>
      <c r="N69" s="19">
        <f t="shared" si="3"/>
        <v>5</v>
      </c>
    </row>
    <row r="70" spans="1:14" ht="89.25">
      <c r="A70" s="57"/>
      <c r="B70" s="62"/>
      <c r="C70" s="57"/>
      <c r="D70" s="57"/>
      <c r="E70" s="57"/>
      <c r="F70" s="54"/>
      <c r="G70" s="13" t="s">
        <v>169</v>
      </c>
      <c r="H70" s="22" t="s">
        <v>103</v>
      </c>
      <c r="I70" s="13"/>
      <c r="J70" s="13">
        <v>100</v>
      </c>
      <c r="K70" s="13">
        <v>100</v>
      </c>
      <c r="L70" s="13">
        <v>100</v>
      </c>
      <c r="M70" s="21">
        <v>5</v>
      </c>
      <c r="N70" s="19">
        <f t="shared" si="3"/>
        <v>5</v>
      </c>
    </row>
    <row r="71" spans="1:14" ht="102">
      <c r="A71" s="57"/>
      <c r="B71" s="62"/>
      <c r="C71" s="57"/>
      <c r="D71" s="57"/>
      <c r="E71" s="57"/>
      <c r="F71" s="54"/>
      <c r="G71" s="13" t="s">
        <v>170</v>
      </c>
      <c r="H71" s="22" t="s">
        <v>103</v>
      </c>
      <c r="I71" s="13"/>
      <c r="J71" s="13">
        <v>85</v>
      </c>
      <c r="K71" s="13">
        <v>85</v>
      </c>
      <c r="L71" s="13">
        <v>90</v>
      </c>
      <c r="M71" s="21">
        <v>5</v>
      </c>
      <c r="N71" s="19">
        <f t="shared" si="3"/>
        <v>4.25</v>
      </c>
    </row>
    <row r="72" spans="1:14" ht="204">
      <c r="A72" s="60"/>
      <c r="B72" s="63"/>
      <c r="C72" s="60"/>
      <c r="D72" s="60"/>
      <c r="E72" s="60"/>
      <c r="F72" s="64"/>
      <c r="G72" s="13" t="s">
        <v>147</v>
      </c>
      <c r="H72" s="22" t="s">
        <v>103</v>
      </c>
      <c r="I72" s="13"/>
      <c r="J72" s="13">
        <v>100</v>
      </c>
      <c r="K72" s="13">
        <v>100</v>
      </c>
      <c r="L72" s="13">
        <v>100</v>
      </c>
      <c r="M72" s="21">
        <v>5</v>
      </c>
      <c r="N72" s="19">
        <f>IF(M72&gt;1,J72*M72/100,"")</f>
        <v>5</v>
      </c>
    </row>
    <row r="73" spans="1:14" ht="15" customHeight="1">
      <c r="A73" s="23"/>
      <c r="B73" s="24"/>
      <c r="C73" s="23"/>
      <c r="D73" s="38"/>
      <c r="E73" s="23"/>
      <c r="F73" s="23"/>
      <c r="G73" s="25"/>
      <c r="H73" s="26"/>
      <c r="I73" s="26"/>
      <c r="J73" s="26"/>
      <c r="K73" s="26"/>
      <c r="L73" s="26"/>
      <c r="M73" s="27"/>
      <c r="N73" s="28"/>
    </row>
    <row r="74" spans="1:14" ht="15" customHeight="1">
      <c r="A74" s="65" t="s">
        <v>31</v>
      </c>
      <c r="B74" s="65"/>
      <c r="C74" s="65"/>
      <c r="D74" s="65"/>
      <c r="E74" s="65"/>
      <c r="F74" s="65"/>
      <c r="G74" s="65"/>
      <c r="H74" s="65"/>
      <c r="I74" s="65"/>
      <c r="J74" s="65"/>
      <c r="K74" s="65"/>
      <c r="L74" s="65"/>
      <c r="M74" s="65"/>
      <c r="N74" s="65"/>
    </row>
    <row r="75" spans="1:14" ht="55.5" customHeight="1">
      <c r="A75" s="58" t="s">
        <v>15</v>
      </c>
      <c r="B75" s="58" t="s">
        <v>16</v>
      </c>
      <c r="C75" s="58"/>
      <c r="D75" s="58"/>
      <c r="E75" s="58" t="s">
        <v>17</v>
      </c>
      <c r="F75" s="58"/>
      <c r="G75" s="58" t="s">
        <v>32</v>
      </c>
      <c r="H75" s="58"/>
      <c r="I75" s="58"/>
      <c r="J75" s="58" t="s">
        <v>33</v>
      </c>
      <c r="K75" s="58"/>
      <c r="L75" s="58"/>
      <c r="M75" s="58" t="s">
        <v>34</v>
      </c>
      <c r="N75" s="58"/>
    </row>
    <row r="76" spans="1:14" ht="15" customHeight="1">
      <c r="A76" s="58"/>
      <c r="B76" s="58" t="s">
        <v>21</v>
      </c>
      <c r="C76" s="58" t="s">
        <v>21</v>
      </c>
      <c r="D76" s="58" t="s">
        <v>21</v>
      </c>
      <c r="E76" s="58" t="s">
        <v>21</v>
      </c>
      <c r="F76" s="58" t="s">
        <v>21</v>
      </c>
      <c r="G76" s="58" t="s">
        <v>21</v>
      </c>
      <c r="H76" s="58" t="s">
        <v>22</v>
      </c>
      <c r="I76" s="58"/>
      <c r="J76" s="58" t="s">
        <v>23</v>
      </c>
      <c r="K76" s="58" t="s">
        <v>24</v>
      </c>
      <c r="L76" s="58" t="s">
        <v>25</v>
      </c>
      <c r="M76" s="58" t="s">
        <v>26</v>
      </c>
      <c r="N76" s="58" t="s">
        <v>27</v>
      </c>
    </row>
    <row r="77" spans="1:14" ht="15" customHeight="1">
      <c r="A77" s="58"/>
      <c r="B77" s="58"/>
      <c r="C77" s="58"/>
      <c r="D77" s="58"/>
      <c r="E77" s="58"/>
      <c r="F77" s="58"/>
      <c r="G77" s="58"/>
      <c r="H77" s="37" t="s">
        <v>28</v>
      </c>
      <c r="I77" s="37" t="s">
        <v>29</v>
      </c>
      <c r="J77" s="58"/>
      <c r="K77" s="58"/>
      <c r="L77" s="58"/>
      <c r="M77" s="58"/>
      <c r="N77" s="58"/>
    </row>
    <row r="78" spans="1:14" ht="15" customHeight="1" thickBot="1">
      <c r="A78" s="37">
        <v>1</v>
      </c>
      <c r="B78" s="37">
        <v>2</v>
      </c>
      <c r="C78" s="37">
        <v>3</v>
      </c>
      <c r="D78" s="37">
        <v>4</v>
      </c>
      <c r="E78" s="40">
        <v>5</v>
      </c>
      <c r="F78" s="40">
        <v>6</v>
      </c>
      <c r="G78" s="40">
        <v>7</v>
      </c>
      <c r="H78" s="40">
        <v>8</v>
      </c>
      <c r="I78" s="40">
        <v>9</v>
      </c>
      <c r="J78" s="40">
        <v>10</v>
      </c>
      <c r="K78" s="40">
        <v>11</v>
      </c>
      <c r="L78" s="40">
        <v>12</v>
      </c>
      <c r="M78" s="37">
        <v>13</v>
      </c>
      <c r="N78" s="37">
        <v>14</v>
      </c>
    </row>
    <row r="79" spans="1:14" ht="68.25" customHeight="1" thickBot="1">
      <c r="A79" s="37" t="s">
        <v>171</v>
      </c>
      <c r="B79" s="37" t="s">
        <v>166</v>
      </c>
      <c r="C79" s="37"/>
      <c r="D79" s="41"/>
      <c r="E79" s="13" t="s">
        <v>118</v>
      </c>
      <c r="F79" s="13" t="s">
        <v>142</v>
      </c>
      <c r="G79" s="13" t="s">
        <v>148</v>
      </c>
      <c r="H79" s="13" t="s">
        <v>35</v>
      </c>
      <c r="I79" s="13">
        <v>792</v>
      </c>
      <c r="J79" s="16">
        <v>15</v>
      </c>
      <c r="K79" s="17">
        <v>8</v>
      </c>
      <c r="L79" s="17">
        <v>5</v>
      </c>
      <c r="M79" s="29">
        <v>5</v>
      </c>
      <c r="N79" s="19">
        <f>IF(M79&gt;1,J79*M79/100,"")</f>
        <v>0.75</v>
      </c>
    </row>
    <row r="80" spans="1:14" ht="74.25" thickBot="1">
      <c r="A80" s="36" t="s">
        <v>172</v>
      </c>
      <c r="B80" s="37" t="s">
        <v>114</v>
      </c>
      <c r="C80" s="37"/>
      <c r="D80" s="41"/>
      <c r="E80" s="13" t="s">
        <v>118</v>
      </c>
      <c r="F80" s="13" t="s">
        <v>142</v>
      </c>
      <c r="G80" s="13" t="s">
        <v>148</v>
      </c>
      <c r="H80" s="13" t="s">
        <v>35</v>
      </c>
      <c r="I80" s="13">
        <v>792</v>
      </c>
      <c r="J80" s="30">
        <v>90</v>
      </c>
      <c r="K80" s="31">
        <v>100</v>
      </c>
      <c r="L80" s="31">
        <v>100</v>
      </c>
      <c r="M80" s="29">
        <v>5</v>
      </c>
      <c r="N80" s="19">
        <f>IF(M80&gt;1,J80*M80/100,"")</f>
        <v>4.5</v>
      </c>
    </row>
    <row r="81" spans="1:14" ht="15" customHeight="1"/>
    <row r="82" spans="1:14" ht="15" customHeight="1">
      <c r="A82" s="65" t="s">
        <v>37</v>
      </c>
      <c r="B82" s="65"/>
      <c r="C82" s="65"/>
      <c r="D82" s="65"/>
      <c r="E82" s="65"/>
      <c r="F82" s="65"/>
      <c r="G82" s="65"/>
      <c r="H82" s="65"/>
      <c r="I82" s="65"/>
      <c r="J82" s="65"/>
      <c r="K82" s="65"/>
      <c r="L82" s="65"/>
      <c r="M82" s="65"/>
      <c r="N82" s="65"/>
    </row>
    <row r="83" spans="1:14" ht="15" customHeight="1">
      <c r="A83" s="58" t="s">
        <v>38</v>
      </c>
      <c r="B83" s="58"/>
      <c r="C83" s="58"/>
      <c r="D83" s="58"/>
      <c r="E83" s="58"/>
      <c r="F83" s="58"/>
      <c r="G83" s="58"/>
      <c r="H83" s="58"/>
      <c r="I83" s="58"/>
      <c r="J83" s="58"/>
      <c r="K83" s="58"/>
      <c r="L83" s="58"/>
      <c r="M83" s="58"/>
      <c r="N83" s="58"/>
    </row>
    <row r="84" spans="1:14" ht="15" customHeight="1">
      <c r="A84" s="65" t="s">
        <v>150</v>
      </c>
      <c r="B84" s="65"/>
      <c r="C84" s="65"/>
      <c r="D84" s="65"/>
      <c r="E84" s="65"/>
      <c r="F84" s="65"/>
      <c r="G84" s="65"/>
      <c r="H84" s="65"/>
      <c r="I84" s="65"/>
      <c r="J84" s="65"/>
      <c r="K84" s="65"/>
      <c r="L84" s="65"/>
      <c r="M84" s="65"/>
      <c r="N84" s="65"/>
    </row>
    <row r="85" spans="1:14" ht="15" customHeight="1">
      <c r="A85" s="66" t="s">
        <v>151</v>
      </c>
      <c r="B85" s="67"/>
      <c r="C85" s="67"/>
      <c r="D85" s="67"/>
      <c r="E85" s="67"/>
      <c r="F85" s="67"/>
      <c r="G85" s="67"/>
      <c r="H85" s="67"/>
      <c r="I85" s="67"/>
      <c r="J85" s="67"/>
      <c r="K85" s="67"/>
      <c r="L85" s="67"/>
      <c r="M85" s="67"/>
      <c r="N85" s="68"/>
    </row>
    <row r="86" spans="1:14" ht="15" customHeight="1">
      <c r="A86" s="66" t="s">
        <v>252</v>
      </c>
      <c r="B86" s="67"/>
      <c r="C86" s="67"/>
      <c r="D86" s="67"/>
      <c r="E86" s="67"/>
      <c r="F86" s="67"/>
      <c r="G86" s="67"/>
      <c r="H86" s="67"/>
      <c r="I86" s="67"/>
      <c r="J86" s="67"/>
      <c r="K86" s="67"/>
      <c r="L86" s="67"/>
      <c r="M86" s="67"/>
      <c r="N86" s="68"/>
    </row>
    <row r="87" spans="1:14" ht="15" customHeight="1">
      <c r="A87" s="66" t="s">
        <v>253</v>
      </c>
      <c r="B87" s="67"/>
      <c r="C87" s="67"/>
      <c r="D87" s="67"/>
      <c r="E87" s="67"/>
      <c r="F87" s="67"/>
      <c r="G87" s="67"/>
      <c r="H87" s="67"/>
      <c r="I87" s="67"/>
      <c r="J87" s="67"/>
      <c r="K87" s="67"/>
      <c r="L87" s="67"/>
      <c r="M87" s="67"/>
      <c r="N87" s="68"/>
    </row>
    <row r="88" spans="1:14" ht="15" customHeight="1">
      <c r="A88" s="72" t="s">
        <v>254</v>
      </c>
      <c r="B88" s="73"/>
      <c r="C88" s="73"/>
      <c r="D88" s="73"/>
      <c r="E88" s="73"/>
      <c r="F88" s="73"/>
      <c r="G88" s="73"/>
      <c r="H88" s="73"/>
      <c r="I88" s="73"/>
      <c r="J88" s="73"/>
      <c r="K88" s="73"/>
      <c r="L88" s="73"/>
      <c r="M88" s="73"/>
      <c r="N88" s="74"/>
    </row>
    <row r="89" spans="1:14" ht="18" customHeight="1">
      <c r="A89" s="52"/>
      <c r="B89" s="52"/>
      <c r="C89" s="52"/>
      <c r="D89" s="52"/>
      <c r="E89" s="52"/>
      <c r="F89" s="52"/>
      <c r="G89" s="52"/>
      <c r="H89" s="52"/>
      <c r="I89" s="52"/>
      <c r="J89" s="52"/>
      <c r="K89" s="52"/>
      <c r="L89" s="52"/>
      <c r="M89" s="52"/>
      <c r="N89" s="52"/>
    </row>
    <row r="90" spans="1:14" ht="15" customHeight="1">
      <c r="A90" s="65" t="s">
        <v>39</v>
      </c>
      <c r="B90" s="65"/>
      <c r="C90" s="65"/>
      <c r="D90" s="65"/>
      <c r="E90" s="65"/>
      <c r="F90" s="65"/>
      <c r="G90" s="65"/>
      <c r="H90" s="65"/>
      <c r="I90" s="65"/>
      <c r="J90" s="65"/>
      <c r="K90" s="65"/>
      <c r="L90" s="65"/>
      <c r="M90" s="65"/>
      <c r="N90" s="65"/>
    </row>
    <row r="91" spans="1:14" ht="15" customHeight="1">
      <c r="A91" s="59"/>
      <c r="B91" s="59"/>
      <c r="C91" s="59"/>
      <c r="D91" s="59"/>
      <c r="E91" s="59"/>
      <c r="F91" s="59"/>
      <c r="G91" s="59"/>
      <c r="H91" s="59"/>
      <c r="I91" s="59"/>
      <c r="J91" s="59"/>
      <c r="K91" s="59"/>
      <c r="L91" s="59"/>
      <c r="M91" s="59"/>
      <c r="N91" s="59"/>
    </row>
    <row r="92" spans="1:14" ht="15" customHeight="1"/>
    <row r="93" spans="1:14" ht="15" customHeight="1">
      <c r="A93" s="71" t="s">
        <v>255</v>
      </c>
      <c r="B93" s="71"/>
      <c r="C93" s="71"/>
      <c r="D93" s="71"/>
      <c r="E93" s="71"/>
      <c r="F93" s="71"/>
      <c r="G93" s="71"/>
      <c r="H93" s="71"/>
      <c r="I93" s="71"/>
      <c r="J93" s="71"/>
      <c r="K93" s="71"/>
      <c r="L93" s="71"/>
      <c r="M93" s="71"/>
      <c r="N93" s="71"/>
    </row>
    <row r="94" spans="1:14" ht="15" customHeight="1">
      <c r="A94" s="58" t="s">
        <v>44</v>
      </c>
      <c r="B94" s="58"/>
      <c r="C94" s="58"/>
      <c r="D94" s="58"/>
      <c r="E94" s="58"/>
      <c r="F94" s="58" t="s">
        <v>45</v>
      </c>
      <c r="G94" s="58"/>
      <c r="H94" s="58"/>
      <c r="I94" s="58"/>
      <c r="J94" s="58"/>
      <c r="K94" s="58" t="s">
        <v>46</v>
      </c>
      <c r="L94" s="58"/>
      <c r="M94" s="58"/>
      <c r="N94" s="58"/>
    </row>
    <row r="95" spans="1:14" ht="15" customHeight="1">
      <c r="A95" s="58" t="s">
        <v>47</v>
      </c>
      <c r="B95" s="58"/>
      <c r="C95" s="58"/>
      <c r="D95" s="58"/>
      <c r="E95" s="58"/>
      <c r="F95" s="58" t="s">
        <v>48</v>
      </c>
      <c r="G95" s="58"/>
      <c r="H95" s="58"/>
      <c r="I95" s="58"/>
      <c r="J95" s="58"/>
      <c r="K95" s="58" t="s">
        <v>49</v>
      </c>
      <c r="L95" s="58"/>
      <c r="M95" s="58"/>
      <c r="N95" s="58"/>
    </row>
    <row r="96" spans="1:14" ht="110.25" customHeight="1">
      <c r="A96" s="59" t="s">
        <v>153</v>
      </c>
      <c r="B96" s="59"/>
      <c r="C96" s="59"/>
      <c r="D96" s="59"/>
      <c r="E96" s="59"/>
      <c r="F96" s="59" t="s">
        <v>158</v>
      </c>
      <c r="G96" s="59"/>
      <c r="H96" s="59"/>
      <c r="I96" s="59"/>
      <c r="J96" s="59"/>
      <c r="K96" s="59" t="s">
        <v>159</v>
      </c>
      <c r="L96" s="59"/>
      <c r="M96" s="59"/>
      <c r="N96" s="59"/>
    </row>
    <row r="97" spans="1:14" ht="61.5" customHeight="1">
      <c r="A97" s="59" t="s">
        <v>154</v>
      </c>
      <c r="B97" s="59"/>
      <c r="C97" s="59"/>
      <c r="D97" s="59"/>
      <c r="E97" s="59"/>
      <c r="F97" s="59" t="s">
        <v>160</v>
      </c>
      <c r="G97" s="59"/>
      <c r="H97" s="59"/>
      <c r="I97" s="59"/>
      <c r="J97" s="59"/>
      <c r="K97" s="59" t="s">
        <v>159</v>
      </c>
      <c r="L97" s="59"/>
      <c r="M97" s="59"/>
      <c r="N97" s="59"/>
    </row>
    <row r="98" spans="1:14" ht="106.5" customHeight="1">
      <c r="A98" s="59" t="s">
        <v>155</v>
      </c>
      <c r="B98" s="59"/>
      <c r="C98" s="59"/>
      <c r="D98" s="59"/>
      <c r="E98" s="59"/>
      <c r="F98" s="59" t="s">
        <v>161</v>
      </c>
      <c r="G98" s="59"/>
      <c r="H98" s="59"/>
      <c r="I98" s="59"/>
      <c r="J98" s="59"/>
      <c r="K98" s="59" t="s">
        <v>159</v>
      </c>
      <c r="L98" s="59"/>
      <c r="M98" s="59"/>
      <c r="N98" s="59"/>
    </row>
    <row r="99" spans="1:14" ht="62.25" customHeight="1">
      <c r="A99" s="59" t="s">
        <v>156</v>
      </c>
      <c r="B99" s="59"/>
      <c r="C99" s="59"/>
      <c r="D99" s="59"/>
      <c r="E99" s="59"/>
      <c r="F99" s="59" t="s">
        <v>162</v>
      </c>
      <c r="G99" s="59"/>
      <c r="H99" s="59"/>
      <c r="I99" s="59"/>
      <c r="J99" s="59"/>
      <c r="K99" s="59" t="s">
        <v>159</v>
      </c>
      <c r="L99" s="59"/>
      <c r="M99" s="59"/>
      <c r="N99" s="59"/>
    </row>
    <row r="100" spans="1:14" ht="24.75" customHeight="1">
      <c r="A100" s="59" t="s">
        <v>157</v>
      </c>
      <c r="B100" s="59"/>
      <c r="C100" s="59"/>
      <c r="D100" s="59"/>
      <c r="E100" s="59"/>
      <c r="F100" s="59" t="s">
        <v>163</v>
      </c>
      <c r="G100" s="59"/>
      <c r="H100" s="59"/>
      <c r="I100" s="59"/>
      <c r="J100" s="59"/>
      <c r="K100" s="59" t="s">
        <v>159</v>
      </c>
      <c r="L100" s="59"/>
      <c r="M100" s="59"/>
      <c r="N100" s="59"/>
    </row>
    <row r="101" spans="1:14" ht="15" customHeight="1">
      <c r="A101" s="20"/>
      <c r="B101" s="20"/>
      <c r="C101" s="20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</row>
    <row r="102" spans="1:14" ht="15" customHeight="1">
      <c r="A102" s="20"/>
      <c r="B102" s="20"/>
      <c r="C102" s="20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</row>
    <row r="103" spans="1:14" ht="20.100000000000001" customHeight="1">
      <c r="A103" s="76" t="s">
        <v>65</v>
      </c>
      <c r="B103" s="76"/>
      <c r="C103" s="76"/>
      <c r="D103" s="76"/>
      <c r="E103" s="76"/>
      <c r="F103" s="76"/>
      <c r="G103" s="76"/>
      <c r="H103" s="76"/>
      <c r="I103" s="76"/>
      <c r="J103" s="76"/>
      <c r="K103" s="76"/>
      <c r="L103" s="76"/>
      <c r="M103" s="76"/>
      <c r="N103" s="76"/>
    </row>
    <row r="104" spans="1:14" ht="15" customHeight="1"/>
    <row r="105" spans="1:14" ht="20.100000000000001" customHeight="1">
      <c r="A105" s="65" t="s">
        <v>11</v>
      </c>
      <c r="B105" s="65"/>
      <c r="C105" s="65"/>
      <c r="D105" s="59" t="s">
        <v>173</v>
      </c>
      <c r="E105" s="59"/>
      <c r="F105" s="59"/>
      <c r="G105" s="59"/>
      <c r="H105" s="59"/>
      <c r="I105" s="59"/>
      <c r="J105" s="59"/>
      <c r="K105" s="77"/>
      <c r="L105" s="77"/>
      <c r="M105" s="78"/>
      <c r="N105" s="78"/>
    </row>
    <row r="106" spans="1:14" ht="20.100000000000001" customHeight="1"/>
    <row r="107" spans="1:14" ht="35.1" customHeight="1">
      <c r="A107" s="65" t="s">
        <v>12</v>
      </c>
      <c r="B107" s="65"/>
      <c r="C107" s="65"/>
      <c r="D107" s="59" t="s">
        <v>66</v>
      </c>
      <c r="E107" s="59"/>
      <c r="F107" s="59"/>
      <c r="G107" s="59"/>
      <c r="H107" s="59"/>
      <c r="I107" s="59"/>
      <c r="J107" s="59"/>
    </row>
    <row r="108" spans="1:14" ht="30" customHeight="1"/>
    <row r="109" spans="1:14" ht="30" customHeight="1">
      <c r="A109" s="65" t="s">
        <v>13</v>
      </c>
      <c r="B109" s="65"/>
      <c r="C109" s="65"/>
      <c r="D109" s="65"/>
      <c r="E109" s="65"/>
      <c r="F109" s="65"/>
      <c r="G109" s="65"/>
      <c r="H109" s="65"/>
      <c r="I109" s="65"/>
      <c r="J109" s="65"/>
      <c r="K109" s="65"/>
      <c r="L109" s="65"/>
      <c r="M109" s="65"/>
      <c r="N109" s="65"/>
    </row>
    <row r="110" spans="1:14" ht="15" customHeight="1">
      <c r="A110" s="65" t="s">
        <v>14</v>
      </c>
      <c r="B110" s="65"/>
      <c r="C110" s="65"/>
      <c r="D110" s="65"/>
      <c r="E110" s="65"/>
      <c r="F110" s="65"/>
      <c r="G110" s="65"/>
      <c r="H110" s="65"/>
      <c r="I110" s="65"/>
      <c r="J110" s="65"/>
      <c r="K110" s="65"/>
      <c r="L110" s="65"/>
      <c r="M110" s="65"/>
      <c r="N110" s="65"/>
    </row>
    <row r="111" spans="1:14" ht="27" customHeight="1">
      <c r="A111" s="58" t="s">
        <v>15</v>
      </c>
      <c r="B111" s="58" t="s">
        <v>16</v>
      </c>
      <c r="C111" s="58"/>
      <c r="D111" s="58"/>
      <c r="E111" s="58" t="s">
        <v>17</v>
      </c>
      <c r="F111" s="58"/>
      <c r="G111" s="58" t="s">
        <v>18</v>
      </c>
      <c r="H111" s="58"/>
      <c r="I111" s="58"/>
      <c r="J111" s="58" t="s">
        <v>19</v>
      </c>
      <c r="K111" s="58"/>
      <c r="L111" s="58"/>
      <c r="M111" s="58" t="s">
        <v>20</v>
      </c>
      <c r="N111" s="58"/>
    </row>
    <row r="112" spans="1:14">
      <c r="A112" s="58"/>
      <c r="B112" s="58" t="s">
        <v>21</v>
      </c>
      <c r="C112" s="58" t="s">
        <v>21</v>
      </c>
      <c r="D112" s="58" t="s">
        <v>21</v>
      </c>
      <c r="E112" s="58" t="s">
        <v>21</v>
      </c>
      <c r="F112" s="58" t="s">
        <v>21</v>
      </c>
      <c r="G112" s="58" t="s">
        <v>21</v>
      </c>
      <c r="H112" s="58" t="s">
        <v>22</v>
      </c>
      <c r="I112" s="58"/>
      <c r="J112" s="58" t="s">
        <v>23</v>
      </c>
      <c r="K112" s="58" t="s">
        <v>24</v>
      </c>
      <c r="L112" s="58" t="s">
        <v>25</v>
      </c>
      <c r="M112" s="58" t="s">
        <v>26</v>
      </c>
      <c r="N112" s="58" t="s">
        <v>27</v>
      </c>
    </row>
    <row r="113" spans="1:14" ht="20.100000000000001" customHeight="1">
      <c r="A113" s="58"/>
      <c r="B113" s="58"/>
      <c r="C113" s="58"/>
      <c r="D113" s="58"/>
      <c r="E113" s="58"/>
      <c r="F113" s="58"/>
      <c r="G113" s="58"/>
      <c r="H113" s="37" t="s">
        <v>28</v>
      </c>
      <c r="I113" s="37" t="s">
        <v>29</v>
      </c>
      <c r="J113" s="58"/>
      <c r="K113" s="58"/>
      <c r="L113" s="58"/>
      <c r="M113" s="58"/>
      <c r="N113" s="58"/>
    </row>
    <row r="114" spans="1:14" ht="35.1" customHeight="1">
      <c r="A114" s="37">
        <v>1</v>
      </c>
      <c r="B114" s="37">
        <v>2</v>
      </c>
      <c r="C114" s="37">
        <v>3</v>
      </c>
      <c r="D114" s="37">
        <v>4</v>
      </c>
      <c r="E114" s="37">
        <v>5</v>
      </c>
      <c r="F114" s="37">
        <v>6</v>
      </c>
      <c r="G114" s="40">
        <v>7</v>
      </c>
      <c r="H114" s="40">
        <v>8</v>
      </c>
      <c r="I114" s="40">
        <v>9</v>
      </c>
      <c r="J114" s="40">
        <v>10</v>
      </c>
      <c r="K114" s="40">
        <v>11</v>
      </c>
      <c r="L114" s="40">
        <v>12</v>
      </c>
      <c r="M114" s="37">
        <v>13</v>
      </c>
      <c r="N114" s="37">
        <v>14</v>
      </c>
    </row>
    <row r="115" spans="1:14" ht="127.5">
      <c r="A115" s="58" t="s">
        <v>179</v>
      </c>
      <c r="B115" s="58" t="s">
        <v>166</v>
      </c>
      <c r="C115" s="58"/>
      <c r="D115" s="58"/>
      <c r="E115" s="56" t="s">
        <v>118</v>
      </c>
      <c r="F115" s="53" t="s">
        <v>142</v>
      </c>
      <c r="G115" s="13" t="s">
        <v>174</v>
      </c>
      <c r="H115" s="13" t="s">
        <v>103</v>
      </c>
      <c r="I115" s="13"/>
      <c r="J115" s="13">
        <v>100</v>
      </c>
      <c r="K115" s="13">
        <v>100</v>
      </c>
      <c r="L115" s="13">
        <v>100</v>
      </c>
      <c r="M115" s="32">
        <v>5</v>
      </c>
      <c r="N115" s="19">
        <f t="shared" ref="N115:N118" si="4">IF(M115&gt;1,J115*M115/100,"")</f>
        <v>5</v>
      </c>
    </row>
    <row r="116" spans="1:14" ht="76.5">
      <c r="A116" s="58"/>
      <c r="B116" s="58"/>
      <c r="C116" s="58"/>
      <c r="D116" s="58"/>
      <c r="E116" s="57"/>
      <c r="F116" s="54"/>
      <c r="G116" s="13" t="s">
        <v>175</v>
      </c>
      <c r="H116" s="22" t="s">
        <v>103</v>
      </c>
      <c r="I116" s="13"/>
      <c r="J116" s="13">
        <v>100</v>
      </c>
      <c r="K116" s="13">
        <v>100</v>
      </c>
      <c r="L116" s="13">
        <v>100</v>
      </c>
      <c r="M116" s="32">
        <v>5</v>
      </c>
      <c r="N116" s="19">
        <f t="shared" si="4"/>
        <v>5</v>
      </c>
    </row>
    <row r="117" spans="1:14" ht="114.75">
      <c r="A117" s="58"/>
      <c r="B117" s="58"/>
      <c r="C117" s="58"/>
      <c r="D117" s="58"/>
      <c r="E117" s="57"/>
      <c r="F117" s="54"/>
      <c r="G117" s="13" t="s">
        <v>176</v>
      </c>
      <c r="H117" s="22" t="s">
        <v>103</v>
      </c>
      <c r="I117" s="13"/>
      <c r="J117" s="13">
        <v>100</v>
      </c>
      <c r="K117" s="13">
        <v>100</v>
      </c>
      <c r="L117" s="13">
        <v>100</v>
      </c>
      <c r="M117" s="32">
        <v>5</v>
      </c>
      <c r="N117" s="19">
        <f t="shared" si="4"/>
        <v>5</v>
      </c>
    </row>
    <row r="118" spans="1:14" ht="102">
      <c r="A118" s="58"/>
      <c r="B118" s="58"/>
      <c r="C118" s="58"/>
      <c r="D118" s="58"/>
      <c r="E118" s="57"/>
      <c r="F118" s="54"/>
      <c r="G118" s="13" t="s">
        <v>170</v>
      </c>
      <c r="H118" s="22" t="s">
        <v>103</v>
      </c>
      <c r="I118" s="13"/>
      <c r="J118" s="13">
        <v>85</v>
      </c>
      <c r="K118" s="13">
        <v>85</v>
      </c>
      <c r="L118" s="13">
        <v>90</v>
      </c>
      <c r="M118" s="32">
        <v>5</v>
      </c>
      <c r="N118" s="19">
        <f t="shared" si="4"/>
        <v>4.25</v>
      </c>
    </row>
    <row r="119" spans="1:14" ht="204">
      <c r="A119" s="58"/>
      <c r="B119" s="58"/>
      <c r="C119" s="58"/>
      <c r="D119" s="58"/>
      <c r="E119" s="57"/>
      <c r="F119" s="54"/>
      <c r="G119" s="13" t="s">
        <v>147</v>
      </c>
      <c r="H119" s="22" t="s">
        <v>103</v>
      </c>
      <c r="I119" s="13"/>
      <c r="J119" s="13">
        <v>100</v>
      </c>
      <c r="K119" s="13">
        <v>100</v>
      </c>
      <c r="L119" s="13">
        <v>100</v>
      </c>
      <c r="M119" s="32">
        <v>5</v>
      </c>
      <c r="N119" s="19">
        <f t="shared" ref="N119:N121" si="5">IF(M119&gt;1,J119*M119/100,"")</f>
        <v>5</v>
      </c>
    </row>
    <row r="120" spans="1:14" ht="127.5">
      <c r="A120" s="58" t="s">
        <v>178</v>
      </c>
      <c r="B120" s="58" t="s">
        <v>177</v>
      </c>
      <c r="C120" s="58"/>
      <c r="D120" s="58"/>
      <c r="E120" s="58" t="s">
        <v>118</v>
      </c>
      <c r="F120" s="55" t="s">
        <v>142</v>
      </c>
      <c r="G120" s="13" t="s">
        <v>174</v>
      </c>
      <c r="H120" s="13" t="s">
        <v>103</v>
      </c>
      <c r="I120" s="13"/>
      <c r="J120" s="13">
        <v>100</v>
      </c>
      <c r="K120" s="13">
        <v>100</v>
      </c>
      <c r="L120" s="13">
        <v>100</v>
      </c>
      <c r="M120" s="32">
        <v>5</v>
      </c>
      <c r="N120" s="19">
        <f t="shared" si="5"/>
        <v>5</v>
      </c>
    </row>
    <row r="121" spans="1:14" ht="76.5">
      <c r="A121" s="58"/>
      <c r="B121" s="58"/>
      <c r="C121" s="58"/>
      <c r="D121" s="58"/>
      <c r="E121" s="58"/>
      <c r="F121" s="55"/>
      <c r="G121" s="13" t="s">
        <v>175</v>
      </c>
      <c r="H121" s="22" t="s">
        <v>103</v>
      </c>
      <c r="I121" s="13"/>
      <c r="J121" s="13">
        <v>100</v>
      </c>
      <c r="K121" s="13">
        <v>100</v>
      </c>
      <c r="L121" s="13">
        <v>100</v>
      </c>
      <c r="M121" s="32">
        <v>5</v>
      </c>
      <c r="N121" s="19">
        <f t="shared" si="5"/>
        <v>5</v>
      </c>
    </row>
    <row r="122" spans="1:14" ht="114.75">
      <c r="A122" s="58"/>
      <c r="B122" s="58"/>
      <c r="C122" s="58"/>
      <c r="D122" s="58"/>
      <c r="E122" s="58"/>
      <c r="F122" s="55"/>
      <c r="G122" s="13" t="s">
        <v>176</v>
      </c>
      <c r="H122" s="22" t="s">
        <v>103</v>
      </c>
      <c r="I122" s="13"/>
      <c r="J122" s="13">
        <v>100</v>
      </c>
      <c r="K122" s="13">
        <v>100</v>
      </c>
      <c r="L122" s="13">
        <v>100</v>
      </c>
      <c r="M122" s="32">
        <v>5</v>
      </c>
      <c r="N122" s="19">
        <f t="shared" ref="N122:N124" si="6">IF(M122&gt;1,J122*M122/100,"")</f>
        <v>5</v>
      </c>
    </row>
    <row r="123" spans="1:14" ht="102">
      <c r="A123" s="58"/>
      <c r="B123" s="58"/>
      <c r="C123" s="58"/>
      <c r="D123" s="58"/>
      <c r="E123" s="58"/>
      <c r="F123" s="55"/>
      <c r="G123" s="13" t="s">
        <v>170</v>
      </c>
      <c r="H123" s="22" t="s">
        <v>103</v>
      </c>
      <c r="I123" s="13"/>
      <c r="J123" s="13">
        <v>85</v>
      </c>
      <c r="K123" s="13">
        <v>85</v>
      </c>
      <c r="L123" s="13">
        <v>90</v>
      </c>
      <c r="M123" s="32">
        <v>5</v>
      </c>
      <c r="N123" s="19">
        <f t="shared" si="6"/>
        <v>4.25</v>
      </c>
    </row>
    <row r="124" spans="1:14" ht="204">
      <c r="A124" s="58"/>
      <c r="B124" s="58"/>
      <c r="C124" s="58"/>
      <c r="D124" s="58"/>
      <c r="E124" s="58"/>
      <c r="F124" s="55"/>
      <c r="G124" s="13" t="s">
        <v>147</v>
      </c>
      <c r="H124" s="22" t="s">
        <v>103</v>
      </c>
      <c r="I124" s="13"/>
      <c r="J124" s="13">
        <v>100</v>
      </c>
      <c r="K124" s="13">
        <v>100</v>
      </c>
      <c r="L124" s="13">
        <v>100</v>
      </c>
      <c r="M124" s="32">
        <v>5</v>
      </c>
      <c r="N124" s="19">
        <f t="shared" si="6"/>
        <v>5</v>
      </c>
    </row>
    <row r="125" spans="1:14" ht="15" customHeight="1">
      <c r="A125" s="65" t="s">
        <v>31</v>
      </c>
      <c r="B125" s="65"/>
      <c r="C125" s="65"/>
      <c r="D125" s="65"/>
      <c r="E125" s="65"/>
      <c r="F125" s="65"/>
      <c r="G125" s="65"/>
      <c r="H125" s="65"/>
      <c r="I125" s="65"/>
      <c r="J125" s="65"/>
      <c r="K125" s="65"/>
      <c r="L125" s="65"/>
      <c r="M125" s="65"/>
      <c r="N125" s="65"/>
    </row>
    <row r="126" spans="1:14" ht="29.25" customHeight="1">
      <c r="A126" s="58" t="s">
        <v>15</v>
      </c>
      <c r="B126" s="58" t="s">
        <v>16</v>
      </c>
      <c r="C126" s="58"/>
      <c r="D126" s="58"/>
      <c r="E126" s="58" t="s">
        <v>17</v>
      </c>
      <c r="F126" s="58"/>
      <c r="G126" s="58" t="s">
        <v>32</v>
      </c>
      <c r="H126" s="58"/>
      <c r="I126" s="58"/>
      <c r="J126" s="58" t="s">
        <v>33</v>
      </c>
      <c r="K126" s="58"/>
      <c r="L126" s="58"/>
      <c r="M126" s="58" t="s">
        <v>34</v>
      </c>
      <c r="N126" s="58"/>
    </row>
    <row r="127" spans="1:14" ht="15" customHeight="1">
      <c r="A127" s="58"/>
      <c r="B127" s="58" t="s">
        <v>21</v>
      </c>
      <c r="C127" s="58" t="s">
        <v>21</v>
      </c>
      <c r="D127" s="58" t="s">
        <v>21</v>
      </c>
      <c r="E127" s="58" t="s">
        <v>21</v>
      </c>
      <c r="F127" s="58" t="s">
        <v>21</v>
      </c>
      <c r="G127" s="58" t="s">
        <v>21</v>
      </c>
      <c r="H127" s="58" t="s">
        <v>22</v>
      </c>
      <c r="I127" s="58"/>
      <c r="J127" s="58" t="s">
        <v>23</v>
      </c>
      <c r="K127" s="58" t="s">
        <v>24</v>
      </c>
      <c r="L127" s="58" t="s">
        <v>25</v>
      </c>
      <c r="M127" s="58" t="s">
        <v>26</v>
      </c>
      <c r="N127" s="58" t="s">
        <v>27</v>
      </c>
    </row>
    <row r="128" spans="1:14" ht="20.100000000000001" customHeight="1">
      <c r="A128" s="58"/>
      <c r="B128" s="58"/>
      <c r="C128" s="58"/>
      <c r="D128" s="58"/>
      <c r="E128" s="58"/>
      <c r="F128" s="58"/>
      <c r="G128" s="58"/>
      <c r="H128" s="37" t="s">
        <v>28</v>
      </c>
      <c r="I128" s="37" t="s">
        <v>29</v>
      </c>
      <c r="J128" s="58"/>
      <c r="K128" s="58"/>
      <c r="L128" s="58"/>
      <c r="M128" s="58"/>
      <c r="N128" s="58"/>
    </row>
    <row r="129" spans="1:14" ht="20.100000000000001" customHeight="1">
      <c r="A129" s="37">
        <v>1</v>
      </c>
      <c r="B129" s="37">
        <v>2</v>
      </c>
      <c r="C129" s="37">
        <v>3</v>
      </c>
      <c r="D129" s="37">
        <v>4</v>
      </c>
      <c r="E129" s="37">
        <v>5</v>
      </c>
      <c r="F129" s="37">
        <v>6</v>
      </c>
      <c r="G129" s="37">
        <v>7</v>
      </c>
      <c r="H129" s="37">
        <v>8</v>
      </c>
      <c r="I129" s="37">
        <v>9</v>
      </c>
      <c r="J129" s="37">
        <v>10</v>
      </c>
      <c r="K129" s="37">
        <v>11</v>
      </c>
      <c r="L129" s="37">
        <v>12</v>
      </c>
      <c r="M129" s="37">
        <v>13</v>
      </c>
      <c r="N129" s="37">
        <v>14</v>
      </c>
    </row>
    <row r="130" spans="1:14" ht="20.100000000000001" customHeight="1">
      <c r="A130" s="56" t="s">
        <v>179</v>
      </c>
      <c r="B130" s="56" t="s">
        <v>166</v>
      </c>
      <c r="C130" s="56"/>
      <c r="D130" s="56"/>
      <c r="E130" s="56" t="s">
        <v>118</v>
      </c>
      <c r="F130" s="56" t="s">
        <v>142</v>
      </c>
      <c r="G130" s="56" t="s">
        <v>181</v>
      </c>
      <c r="H130" s="56" t="s">
        <v>35</v>
      </c>
      <c r="I130" s="56">
        <v>792</v>
      </c>
      <c r="J130" s="56">
        <v>0</v>
      </c>
      <c r="K130" s="56">
        <v>0</v>
      </c>
      <c r="L130" s="56">
        <v>0</v>
      </c>
      <c r="M130" s="56">
        <v>5</v>
      </c>
      <c r="N130" s="69">
        <f>IF(M130&gt;1,J130*M130/100,"")</f>
        <v>0</v>
      </c>
    </row>
    <row r="131" spans="1:14" ht="38.25" customHeight="1">
      <c r="A131" s="60"/>
      <c r="B131" s="60"/>
      <c r="C131" s="60"/>
      <c r="D131" s="60"/>
      <c r="E131" s="60"/>
      <c r="F131" s="60"/>
      <c r="G131" s="60"/>
      <c r="H131" s="60"/>
      <c r="I131" s="60"/>
      <c r="J131" s="60"/>
      <c r="K131" s="60"/>
      <c r="L131" s="60"/>
      <c r="M131" s="60"/>
      <c r="N131" s="70"/>
    </row>
    <row r="132" spans="1:14" ht="20.100000000000001" customHeight="1">
      <c r="A132" s="56" t="s">
        <v>178</v>
      </c>
      <c r="B132" s="56" t="s">
        <v>180</v>
      </c>
      <c r="C132" s="56"/>
      <c r="D132" s="56"/>
      <c r="E132" s="56" t="s">
        <v>118</v>
      </c>
      <c r="F132" s="56" t="s">
        <v>142</v>
      </c>
      <c r="G132" s="56" t="s">
        <v>181</v>
      </c>
      <c r="H132" s="56" t="s">
        <v>35</v>
      </c>
      <c r="I132" s="56">
        <v>792</v>
      </c>
      <c r="J132" s="56">
        <v>18</v>
      </c>
      <c r="K132" s="56">
        <v>18</v>
      </c>
      <c r="L132" s="56">
        <v>20</v>
      </c>
      <c r="M132" s="56">
        <v>5</v>
      </c>
      <c r="N132" s="69">
        <f>IF(M132&gt;1,J132*M132/100,"")</f>
        <v>0.9</v>
      </c>
    </row>
    <row r="133" spans="1:14" ht="55.5" customHeight="1">
      <c r="A133" s="60"/>
      <c r="B133" s="60"/>
      <c r="C133" s="60"/>
      <c r="D133" s="60"/>
      <c r="E133" s="60"/>
      <c r="F133" s="60"/>
      <c r="G133" s="60"/>
      <c r="H133" s="60"/>
      <c r="I133" s="60"/>
      <c r="J133" s="60"/>
      <c r="K133" s="60"/>
      <c r="L133" s="60"/>
      <c r="M133" s="60"/>
      <c r="N133" s="70"/>
    </row>
    <row r="134" spans="1:14" ht="15" customHeight="1"/>
    <row r="135" spans="1:14" ht="30" customHeight="1">
      <c r="A135" s="65" t="s">
        <v>150</v>
      </c>
      <c r="B135" s="65"/>
      <c r="C135" s="65"/>
      <c r="D135" s="65"/>
      <c r="E135" s="65"/>
      <c r="F135" s="65"/>
      <c r="G135" s="65"/>
      <c r="H135" s="65"/>
      <c r="I135" s="65"/>
      <c r="J135" s="65"/>
      <c r="K135" s="65"/>
      <c r="L135" s="65"/>
      <c r="M135" s="65"/>
      <c r="N135" s="65"/>
    </row>
    <row r="136" spans="1:14" ht="15" customHeight="1">
      <c r="A136" s="75" t="s">
        <v>151</v>
      </c>
      <c r="B136" s="75"/>
      <c r="C136" s="75"/>
      <c r="D136" s="75"/>
      <c r="E136" s="75"/>
      <c r="F136" s="75"/>
      <c r="G136" s="75"/>
      <c r="H136" s="75"/>
      <c r="I136" s="75"/>
      <c r="J136" s="75"/>
      <c r="K136" s="75"/>
      <c r="L136" s="75"/>
      <c r="M136" s="75"/>
      <c r="N136" s="75"/>
    </row>
    <row r="137" spans="1:14" ht="15" customHeight="1">
      <c r="A137" s="75" t="s">
        <v>256</v>
      </c>
      <c r="B137" s="75"/>
      <c r="C137" s="75"/>
      <c r="D137" s="75"/>
      <c r="E137" s="75"/>
      <c r="F137" s="75"/>
      <c r="G137" s="75"/>
      <c r="H137" s="75"/>
      <c r="I137" s="75"/>
      <c r="J137" s="75"/>
      <c r="K137" s="75"/>
      <c r="L137" s="75"/>
      <c r="M137" s="75"/>
      <c r="N137" s="75"/>
    </row>
    <row r="138" spans="1:14" ht="20.100000000000001" customHeight="1">
      <c r="A138" s="75" t="s">
        <v>257</v>
      </c>
      <c r="B138" s="75"/>
      <c r="C138" s="75"/>
      <c r="D138" s="75"/>
      <c r="E138" s="75"/>
      <c r="F138" s="75"/>
      <c r="G138" s="75"/>
      <c r="H138" s="75"/>
      <c r="I138" s="75"/>
      <c r="J138" s="75"/>
      <c r="K138" s="75"/>
      <c r="L138" s="75"/>
      <c r="M138" s="75"/>
      <c r="N138" s="75"/>
    </row>
    <row r="139" spans="1:14" ht="15" customHeight="1">
      <c r="A139" s="52" t="s">
        <v>152</v>
      </c>
      <c r="B139" s="52"/>
      <c r="C139" s="52"/>
      <c r="D139" s="52"/>
      <c r="E139" s="52"/>
      <c r="F139" s="52"/>
      <c r="G139" s="52"/>
      <c r="H139" s="52"/>
      <c r="I139" s="52"/>
      <c r="J139" s="52"/>
      <c r="K139" s="52"/>
      <c r="L139" s="52"/>
      <c r="M139" s="52"/>
      <c r="N139" s="52"/>
    </row>
    <row r="140" spans="1:14" ht="30" customHeight="1"/>
    <row r="141" spans="1:14" ht="15" customHeight="1">
      <c r="A141" s="65" t="s">
        <v>39</v>
      </c>
      <c r="B141" s="65"/>
      <c r="C141" s="65"/>
      <c r="D141" s="65"/>
      <c r="E141" s="65"/>
      <c r="F141" s="65"/>
      <c r="G141" s="65"/>
      <c r="H141" s="65"/>
      <c r="I141" s="65"/>
      <c r="J141" s="65"/>
      <c r="K141" s="65"/>
      <c r="L141" s="65"/>
      <c r="M141" s="65"/>
      <c r="N141" s="65"/>
    </row>
    <row r="142" spans="1:14" ht="15" customHeight="1">
      <c r="A142" s="65" t="s">
        <v>40</v>
      </c>
      <c r="B142" s="65"/>
      <c r="C142" s="65"/>
      <c r="D142" s="65"/>
      <c r="E142" s="65"/>
      <c r="F142" s="65"/>
      <c r="G142" s="65"/>
      <c r="H142" s="65"/>
      <c r="I142" s="65"/>
      <c r="J142" s="65"/>
      <c r="K142" s="65"/>
      <c r="L142" s="65"/>
      <c r="M142" s="65"/>
      <c r="N142" s="65"/>
    </row>
    <row r="143" spans="1:14" ht="20.100000000000001" customHeight="1">
      <c r="A143" s="75" t="s">
        <v>41</v>
      </c>
      <c r="B143" s="75"/>
      <c r="C143" s="75"/>
      <c r="D143" s="75"/>
      <c r="E143" s="75"/>
      <c r="F143" s="75"/>
      <c r="G143" s="75"/>
      <c r="H143" s="75"/>
      <c r="I143" s="75"/>
      <c r="J143" s="75"/>
      <c r="K143" s="75"/>
      <c r="L143" s="75"/>
      <c r="M143" s="75"/>
      <c r="N143" s="75"/>
    </row>
    <row r="144" spans="1:14" ht="20.100000000000001" customHeight="1">
      <c r="A144" s="75" t="s">
        <v>42</v>
      </c>
      <c r="B144" s="75"/>
      <c r="C144" s="75"/>
      <c r="D144" s="75"/>
      <c r="E144" s="75"/>
      <c r="F144" s="75"/>
      <c r="G144" s="75"/>
      <c r="H144" s="75"/>
      <c r="I144" s="75"/>
      <c r="J144" s="75"/>
      <c r="K144" s="75"/>
      <c r="L144" s="75"/>
      <c r="M144" s="75"/>
      <c r="N144" s="75"/>
    </row>
    <row r="145" spans="1:14" ht="20.100000000000001" customHeight="1">
      <c r="A145" s="75" t="s">
        <v>123</v>
      </c>
      <c r="B145" s="75"/>
      <c r="C145" s="75"/>
      <c r="D145" s="75"/>
      <c r="E145" s="75"/>
      <c r="F145" s="75"/>
      <c r="G145" s="75"/>
      <c r="H145" s="75"/>
      <c r="I145" s="75"/>
      <c r="J145" s="75"/>
      <c r="K145" s="75"/>
      <c r="L145" s="75"/>
      <c r="M145" s="75"/>
      <c r="N145" s="75"/>
    </row>
    <row r="146" spans="1:14" ht="20.100000000000001" customHeight="1">
      <c r="A146" s="75" t="s">
        <v>122</v>
      </c>
      <c r="B146" s="75"/>
      <c r="C146" s="75"/>
      <c r="D146" s="75"/>
      <c r="E146" s="75"/>
      <c r="F146" s="75"/>
      <c r="G146" s="75"/>
      <c r="H146" s="75"/>
      <c r="I146" s="75"/>
      <c r="J146" s="75"/>
      <c r="K146" s="75"/>
      <c r="L146" s="75"/>
      <c r="M146" s="75"/>
      <c r="N146" s="75"/>
    </row>
    <row r="147" spans="1:14" ht="39" customHeight="1">
      <c r="A147" s="75" t="s">
        <v>121</v>
      </c>
      <c r="B147" s="75"/>
      <c r="C147" s="75"/>
      <c r="D147" s="75"/>
      <c r="E147" s="75"/>
      <c r="F147" s="75"/>
      <c r="G147" s="75"/>
      <c r="H147" s="75"/>
      <c r="I147" s="75"/>
      <c r="J147" s="75"/>
      <c r="K147" s="75"/>
      <c r="L147" s="75"/>
      <c r="M147" s="75"/>
      <c r="N147" s="75"/>
    </row>
    <row r="148" spans="1:14" ht="30" customHeight="1">
      <c r="A148" s="75" t="s">
        <v>120</v>
      </c>
      <c r="B148" s="75"/>
      <c r="C148" s="75"/>
      <c r="D148" s="75"/>
      <c r="E148" s="75"/>
      <c r="F148" s="75"/>
      <c r="G148" s="75"/>
      <c r="H148" s="75"/>
      <c r="I148" s="75"/>
      <c r="J148" s="75"/>
      <c r="K148" s="75"/>
      <c r="L148" s="75"/>
      <c r="M148" s="75"/>
      <c r="N148" s="75"/>
    </row>
    <row r="149" spans="1:14" ht="15" customHeight="1">
      <c r="A149" s="52" t="s">
        <v>258</v>
      </c>
      <c r="B149" s="52"/>
      <c r="C149" s="52"/>
      <c r="D149" s="52"/>
      <c r="E149" s="52"/>
      <c r="F149" s="52"/>
      <c r="G149" s="52"/>
      <c r="H149" s="52"/>
      <c r="I149" s="52"/>
      <c r="J149" s="52"/>
      <c r="K149" s="52"/>
      <c r="L149" s="52"/>
      <c r="M149" s="52"/>
      <c r="N149" s="52"/>
    </row>
    <row r="150" spans="1:14" ht="15" customHeight="1">
      <c r="A150" s="52" t="s">
        <v>119</v>
      </c>
      <c r="B150" s="52"/>
      <c r="C150" s="52"/>
      <c r="D150" s="52"/>
      <c r="E150" s="52"/>
      <c r="F150" s="52"/>
      <c r="G150" s="52"/>
      <c r="H150" s="52"/>
      <c r="I150" s="52"/>
      <c r="J150" s="52"/>
      <c r="K150" s="52"/>
      <c r="L150" s="52"/>
      <c r="M150" s="52"/>
      <c r="N150" s="52"/>
    </row>
    <row r="151" spans="1:14" ht="30" customHeight="1">
      <c r="A151" s="71" t="s">
        <v>43</v>
      </c>
      <c r="B151" s="71"/>
      <c r="C151" s="71"/>
      <c r="D151" s="71"/>
      <c r="E151" s="71"/>
      <c r="F151" s="71"/>
      <c r="G151" s="71"/>
      <c r="H151" s="71"/>
      <c r="I151" s="71"/>
      <c r="J151" s="71"/>
      <c r="K151" s="71"/>
      <c r="L151" s="71"/>
      <c r="M151" s="71"/>
      <c r="N151" s="71"/>
    </row>
    <row r="152" spans="1:14" ht="105" customHeight="1">
      <c r="A152" s="58" t="s">
        <v>44</v>
      </c>
      <c r="B152" s="58"/>
      <c r="C152" s="58"/>
      <c r="D152" s="58"/>
      <c r="E152" s="58"/>
      <c r="F152" s="58" t="s">
        <v>45</v>
      </c>
      <c r="G152" s="58"/>
      <c r="H152" s="58"/>
      <c r="I152" s="58"/>
      <c r="J152" s="58"/>
      <c r="K152" s="58" t="s">
        <v>46</v>
      </c>
      <c r="L152" s="58"/>
      <c r="M152" s="58"/>
      <c r="N152" s="58"/>
    </row>
    <row r="153" spans="1:14" ht="30" customHeight="1">
      <c r="A153" s="58" t="s">
        <v>47</v>
      </c>
      <c r="B153" s="58"/>
      <c r="C153" s="58"/>
      <c r="D153" s="58"/>
      <c r="E153" s="58"/>
      <c r="F153" s="58" t="s">
        <v>48</v>
      </c>
      <c r="G153" s="58"/>
      <c r="H153" s="58"/>
      <c r="I153" s="58"/>
      <c r="J153" s="58"/>
      <c r="K153" s="58" t="s">
        <v>49</v>
      </c>
      <c r="L153" s="58"/>
      <c r="M153" s="58"/>
      <c r="N153" s="58"/>
    </row>
    <row r="154" spans="1:14" ht="105" customHeight="1">
      <c r="A154" s="59" t="s">
        <v>50</v>
      </c>
      <c r="B154" s="59"/>
      <c r="C154" s="59"/>
      <c r="D154" s="59"/>
      <c r="E154" s="59"/>
      <c r="F154" s="59" t="s">
        <v>51</v>
      </c>
      <c r="G154" s="59"/>
      <c r="H154" s="59"/>
      <c r="I154" s="59"/>
      <c r="J154" s="59"/>
      <c r="K154" s="59" t="s">
        <v>52</v>
      </c>
      <c r="L154" s="59"/>
      <c r="M154" s="59"/>
      <c r="N154" s="59"/>
    </row>
    <row r="155" spans="1:14" ht="48" customHeight="1">
      <c r="A155" s="59" t="s">
        <v>53</v>
      </c>
      <c r="B155" s="59"/>
      <c r="C155" s="59"/>
      <c r="D155" s="59"/>
      <c r="E155" s="59"/>
      <c r="F155" s="59" t="s">
        <v>54</v>
      </c>
      <c r="G155" s="59"/>
      <c r="H155" s="59"/>
      <c r="I155" s="59"/>
      <c r="J155" s="59"/>
      <c r="K155" s="59" t="s">
        <v>55</v>
      </c>
      <c r="L155" s="59"/>
      <c r="M155" s="59"/>
      <c r="N155" s="59"/>
    </row>
    <row r="156" spans="1:14" ht="94.5" customHeight="1">
      <c r="A156" s="59" t="s">
        <v>56</v>
      </c>
      <c r="B156" s="59"/>
      <c r="C156" s="59"/>
      <c r="D156" s="59"/>
      <c r="E156" s="59"/>
      <c r="F156" s="59" t="s">
        <v>57</v>
      </c>
      <c r="G156" s="59"/>
      <c r="H156" s="59"/>
      <c r="I156" s="59"/>
      <c r="J156" s="59"/>
      <c r="K156" s="59" t="s">
        <v>58</v>
      </c>
      <c r="L156" s="59"/>
      <c r="M156" s="59"/>
      <c r="N156" s="59"/>
    </row>
    <row r="157" spans="1:14" ht="42.75" customHeight="1">
      <c r="A157" s="59" t="s">
        <v>59</v>
      </c>
      <c r="B157" s="59"/>
      <c r="C157" s="59"/>
      <c r="D157" s="59"/>
      <c r="E157" s="59"/>
      <c r="F157" s="59" t="s">
        <v>60</v>
      </c>
      <c r="G157" s="59"/>
      <c r="H157" s="59"/>
      <c r="I157" s="59"/>
      <c r="J157" s="59"/>
      <c r="K157" s="59" t="s">
        <v>61</v>
      </c>
      <c r="L157" s="59"/>
      <c r="M157" s="59"/>
      <c r="N157" s="59"/>
    </row>
    <row r="158" spans="1:14" ht="25.5" customHeight="1">
      <c r="A158" s="59" t="s">
        <v>62</v>
      </c>
      <c r="B158" s="59"/>
      <c r="C158" s="59"/>
      <c r="D158" s="59"/>
      <c r="E158" s="59"/>
      <c r="F158" s="59" t="s">
        <v>63</v>
      </c>
      <c r="G158" s="59"/>
      <c r="H158" s="59"/>
      <c r="I158" s="59"/>
      <c r="J158" s="59"/>
      <c r="K158" s="59" t="s">
        <v>55</v>
      </c>
      <c r="L158" s="59"/>
      <c r="M158" s="59"/>
      <c r="N158" s="59"/>
    </row>
    <row r="161" spans="1:14">
      <c r="A161" s="76" t="s">
        <v>182</v>
      </c>
      <c r="B161" s="76"/>
      <c r="C161" s="76"/>
      <c r="D161" s="76"/>
      <c r="E161" s="76"/>
      <c r="F161" s="76"/>
      <c r="G161" s="76"/>
      <c r="H161" s="76"/>
      <c r="I161" s="76"/>
      <c r="J161" s="76"/>
      <c r="K161" s="76"/>
      <c r="L161" s="76"/>
      <c r="M161" s="76"/>
      <c r="N161" s="76"/>
    </row>
    <row r="163" spans="1:14">
      <c r="A163" s="65" t="s">
        <v>11</v>
      </c>
      <c r="B163" s="65"/>
      <c r="C163" s="65"/>
      <c r="D163" s="59" t="s">
        <v>183</v>
      </c>
      <c r="E163" s="59"/>
      <c r="F163" s="59"/>
      <c r="G163" s="59"/>
      <c r="H163" s="59"/>
      <c r="I163" s="59"/>
      <c r="J163" s="59"/>
      <c r="K163" s="77"/>
      <c r="L163" s="77"/>
      <c r="M163" s="78"/>
      <c r="N163" s="78"/>
    </row>
    <row r="165" spans="1:14">
      <c r="A165" s="65" t="s">
        <v>12</v>
      </c>
      <c r="B165" s="65"/>
      <c r="C165" s="65"/>
      <c r="D165" s="59" t="s">
        <v>66</v>
      </c>
      <c r="E165" s="59"/>
      <c r="F165" s="59"/>
      <c r="G165" s="59"/>
      <c r="H165" s="59"/>
      <c r="I165" s="59"/>
      <c r="J165" s="59"/>
    </row>
    <row r="167" spans="1:14">
      <c r="A167" s="65" t="s">
        <v>13</v>
      </c>
      <c r="B167" s="65"/>
      <c r="C167" s="65"/>
      <c r="D167" s="65"/>
      <c r="E167" s="65"/>
      <c r="F167" s="65"/>
      <c r="G167" s="65"/>
      <c r="H167" s="65"/>
      <c r="I167" s="65"/>
      <c r="J167" s="65"/>
      <c r="K167" s="65"/>
      <c r="L167" s="65"/>
      <c r="M167" s="65"/>
      <c r="N167" s="65"/>
    </row>
    <row r="168" spans="1:14">
      <c r="A168" s="65" t="s">
        <v>14</v>
      </c>
      <c r="B168" s="65"/>
      <c r="C168" s="65"/>
      <c r="D168" s="65"/>
      <c r="E168" s="65"/>
      <c r="F168" s="65"/>
      <c r="G168" s="65"/>
      <c r="H168" s="65"/>
      <c r="I168" s="65"/>
      <c r="J168" s="65"/>
      <c r="K168" s="65"/>
      <c r="L168" s="65"/>
      <c r="M168" s="65"/>
      <c r="N168" s="65"/>
    </row>
    <row r="169" spans="1:14">
      <c r="A169" s="58" t="s">
        <v>15</v>
      </c>
      <c r="B169" s="58" t="s">
        <v>16</v>
      </c>
      <c r="C169" s="58"/>
      <c r="D169" s="58"/>
      <c r="E169" s="58" t="s">
        <v>17</v>
      </c>
      <c r="F169" s="58"/>
      <c r="G169" s="58" t="s">
        <v>18</v>
      </c>
      <c r="H169" s="58"/>
      <c r="I169" s="58"/>
      <c r="J169" s="58" t="s">
        <v>19</v>
      </c>
      <c r="K169" s="58"/>
      <c r="L169" s="58"/>
      <c r="M169" s="58" t="s">
        <v>20</v>
      </c>
      <c r="N169" s="58"/>
    </row>
    <row r="170" spans="1:14">
      <c r="A170" s="58"/>
      <c r="B170" s="58" t="s">
        <v>21</v>
      </c>
      <c r="C170" s="58" t="s">
        <v>21</v>
      </c>
      <c r="D170" s="58" t="s">
        <v>21</v>
      </c>
      <c r="E170" s="58" t="s">
        <v>21</v>
      </c>
      <c r="F170" s="58" t="s">
        <v>21</v>
      </c>
      <c r="G170" s="58" t="s">
        <v>21</v>
      </c>
      <c r="H170" s="58" t="s">
        <v>22</v>
      </c>
      <c r="I170" s="58"/>
      <c r="J170" s="58" t="s">
        <v>23</v>
      </c>
      <c r="K170" s="58" t="s">
        <v>24</v>
      </c>
      <c r="L170" s="58" t="s">
        <v>25</v>
      </c>
      <c r="M170" s="58" t="s">
        <v>26</v>
      </c>
      <c r="N170" s="58" t="s">
        <v>27</v>
      </c>
    </row>
    <row r="171" spans="1:14">
      <c r="A171" s="58"/>
      <c r="B171" s="58"/>
      <c r="C171" s="58"/>
      <c r="D171" s="58"/>
      <c r="E171" s="58"/>
      <c r="F171" s="58"/>
      <c r="G171" s="58"/>
      <c r="H171" s="37" t="s">
        <v>28</v>
      </c>
      <c r="I171" s="37" t="s">
        <v>29</v>
      </c>
      <c r="J171" s="58"/>
      <c r="K171" s="58"/>
      <c r="L171" s="58"/>
      <c r="M171" s="58"/>
      <c r="N171" s="58"/>
    </row>
    <row r="172" spans="1:14">
      <c r="A172" s="37">
        <v>1</v>
      </c>
      <c r="B172" s="37">
        <v>2</v>
      </c>
      <c r="C172" s="37">
        <v>3</v>
      </c>
      <c r="D172" s="37">
        <v>4</v>
      </c>
      <c r="E172" s="40">
        <v>5</v>
      </c>
      <c r="F172" s="40">
        <v>6</v>
      </c>
      <c r="G172" s="40">
        <v>7</v>
      </c>
      <c r="H172" s="40">
        <v>8</v>
      </c>
      <c r="I172" s="40">
        <v>9</v>
      </c>
      <c r="J172" s="40">
        <v>10</v>
      </c>
      <c r="K172" s="40">
        <v>11</v>
      </c>
      <c r="L172" s="40">
        <v>12</v>
      </c>
      <c r="M172" s="40">
        <v>13</v>
      </c>
      <c r="N172" s="37">
        <v>14</v>
      </c>
    </row>
    <row r="173" spans="1:14" ht="89.25">
      <c r="A173" s="58" t="s">
        <v>237</v>
      </c>
      <c r="B173" s="58" t="s">
        <v>184</v>
      </c>
      <c r="C173" s="58" t="s">
        <v>189</v>
      </c>
      <c r="D173" s="58"/>
      <c r="E173" s="58" t="s">
        <v>118</v>
      </c>
      <c r="F173" s="58" t="s">
        <v>142</v>
      </c>
      <c r="G173" s="13" t="s">
        <v>185</v>
      </c>
      <c r="H173" s="13" t="s">
        <v>103</v>
      </c>
      <c r="I173" s="13"/>
      <c r="J173" s="13">
        <v>20</v>
      </c>
      <c r="K173" s="13">
        <v>25</v>
      </c>
      <c r="L173" s="13">
        <v>30</v>
      </c>
      <c r="M173" s="14">
        <v>5</v>
      </c>
      <c r="N173" s="19">
        <f t="shared" ref="N173:N184" si="7">IF(M173&gt;1,J173*M173/100,"")</f>
        <v>1</v>
      </c>
    </row>
    <row r="174" spans="1:14" ht="51">
      <c r="A174" s="58"/>
      <c r="B174" s="58"/>
      <c r="C174" s="58"/>
      <c r="D174" s="58"/>
      <c r="E174" s="58"/>
      <c r="F174" s="58"/>
      <c r="G174" s="13" t="s">
        <v>186</v>
      </c>
      <c r="H174" s="13" t="s">
        <v>103</v>
      </c>
      <c r="I174" s="13"/>
      <c r="J174" s="13">
        <v>100</v>
      </c>
      <c r="K174" s="13">
        <v>100</v>
      </c>
      <c r="L174" s="13">
        <v>100</v>
      </c>
      <c r="M174" s="14">
        <v>5</v>
      </c>
      <c r="N174" s="19">
        <f t="shared" si="7"/>
        <v>5</v>
      </c>
    </row>
    <row r="175" spans="1:14" ht="76.5">
      <c r="A175" s="58"/>
      <c r="B175" s="58"/>
      <c r="C175" s="58"/>
      <c r="D175" s="58"/>
      <c r="E175" s="58"/>
      <c r="F175" s="58"/>
      <c r="G175" s="13" t="s">
        <v>187</v>
      </c>
      <c r="H175" s="13" t="s">
        <v>103</v>
      </c>
      <c r="I175" s="13"/>
      <c r="J175" s="13">
        <v>3</v>
      </c>
      <c r="K175" s="13">
        <v>4</v>
      </c>
      <c r="L175" s="13">
        <v>5</v>
      </c>
      <c r="M175" s="14">
        <v>5</v>
      </c>
      <c r="N175" s="19">
        <f t="shared" si="7"/>
        <v>0.15</v>
      </c>
    </row>
    <row r="176" spans="1:14" ht="89.25">
      <c r="A176" s="58" t="s">
        <v>238</v>
      </c>
      <c r="B176" s="58" t="s">
        <v>184</v>
      </c>
      <c r="C176" s="58" t="s">
        <v>191</v>
      </c>
      <c r="D176" s="58"/>
      <c r="E176" s="58" t="s">
        <v>118</v>
      </c>
      <c r="F176" s="58" t="s">
        <v>142</v>
      </c>
      <c r="G176" s="13" t="s">
        <v>185</v>
      </c>
      <c r="H176" s="13" t="s">
        <v>103</v>
      </c>
      <c r="I176" s="13"/>
      <c r="J176" s="13">
        <v>50</v>
      </c>
      <c r="K176" s="13">
        <v>55</v>
      </c>
      <c r="L176" s="13">
        <v>60</v>
      </c>
      <c r="M176" s="14">
        <v>5</v>
      </c>
      <c r="N176" s="19">
        <f t="shared" si="7"/>
        <v>2.5</v>
      </c>
    </row>
    <row r="177" spans="1:14" ht="51">
      <c r="A177" s="58"/>
      <c r="B177" s="58"/>
      <c r="C177" s="58"/>
      <c r="D177" s="58"/>
      <c r="E177" s="58"/>
      <c r="F177" s="58"/>
      <c r="G177" s="13" t="s">
        <v>186</v>
      </c>
      <c r="H177" s="13" t="s">
        <v>103</v>
      </c>
      <c r="I177" s="13"/>
      <c r="J177" s="13">
        <v>100</v>
      </c>
      <c r="K177" s="13">
        <v>100</v>
      </c>
      <c r="L177" s="13">
        <v>100</v>
      </c>
      <c r="M177" s="14">
        <v>5</v>
      </c>
      <c r="N177" s="19">
        <f t="shared" si="7"/>
        <v>5</v>
      </c>
    </row>
    <row r="178" spans="1:14" ht="76.5">
      <c r="A178" s="58"/>
      <c r="B178" s="58"/>
      <c r="C178" s="58"/>
      <c r="D178" s="58"/>
      <c r="E178" s="58"/>
      <c r="F178" s="58"/>
      <c r="G178" s="13" t="s">
        <v>187</v>
      </c>
      <c r="H178" s="13" t="s">
        <v>103</v>
      </c>
      <c r="I178" s="13"/>
      <c r="J178" s="13">
        <v>3</v>
      </c>
      <c r="K178" s="13">
        <v>4</v>
      </c>
      <c r="L178" s="13">
        <v>5</v>
      </c>
      <c r="M178" s="14">
        <v>5</v>
      </c>
      <c r="N178" s="19">
        <f t="shared" si="7"/>
        <v>0.15</v>
      </c>
    </row>
    <row r="179" spans="1:14" ht="89.25">
      <c r="A179" s="58" t="s">
        <v>239</v>
      </c>
      <c r="B179" s="58" t="s">
        <v>184</v>
      </c>
      <c r="C179" s="58" t="s">
        <v>192</v>
      </c>
      <c r="D179" s="58"/>
      <c r="E179" s="58" t="s">
        <v>118</v>
      </c>
      <c r="F179" s="58" t="s">
        <v>142</v>
      </c>
      <c r="G179" s="13" t="s">
        <v>185</v>
      </c>
      <c r="H179" s="13" t="s">
        <v>103</v>
      </c>
      <c r="I179" s="13"/>
      <c r="J179" s="13">
        <v>40</v>
      </c>
      <c r="K179" s="13">
        <v>45</v>
      </c>
      <c r="L179" s="13">
        <v>50</v>
      </c>
      <c r="M179" s="14">
        <v>5</v>
      </c>
      <c r="N179" s="19">
        <f t="shared" si="7"/>
        <v>2</v>
      </c>
    </row>
    <row r="180" spans="1:14" ht="51">
      <c r="A180" s="58"/>
      <c r="B180" s="58"/>
      <c r="C180" s="58"/>
      <c r="D180" s="58"/>
      <c r="E180" s="58"/>
      <c r="F180" s="58"/>
      <c r="G180" s="13" t="s">
        <v>186</v>
      </c>
      <c r="H180" s="13" t="s">
        <v>103</v>
      </c>
      <c r="I180" s="13"/>
      <c r="J180" s="13">
        <v>100</v>
      </c>
      <c r="K180" s="13">
        <v>100</v>
      </c>
      <c r="L180" s="13">
        <v>100</v>
      </c>
      <c r="M180" s="14">
        <v>5</v>
      </c>
      <c r="N180" s="19">
        <f t="shared" si="7"/>
        <v>5</v>
      </c>
    </row>
    <row r="181" spans="1:14" ht="76.5">
      <c r="A181" s="58"/>
      <c r="B181" s="58"/>
      <c r="C181" s="58"/>
      <c r="D181" s="58"/>
      <c r="E181" s="58"/>
      <c r="F181" s="58"/>
      <c r="G181" s="13" t="s">
        <v>187</v>
      </c>
      <c r="H181" s="13" t="s">
        <v>103</v>
      </c>
      <c r="I181" s="13"/>
      <c r="J181" s="13">
        <v>2</v>
      </c>
      <c r="K181" s="13">
        <v>3</v>
      </c>
      <c r="L181" s="13">
        <v>4</v>
      </c>
      <c r="M181" s="14">
        <v>5</v>
      </c>
      <c r="N181" s="19">
        <f t="shared" si="7"/>
        <v>0.1</v>
      </c>
    </row>
    <row r="182" spans="1:14" ht="89.25">
      <c r="A182" s="58" t="s">
        <v>240</v>
      </c>
      <c r="B182" s="58" t="s">
        <v>184</v>
      </c>
      <c r="C182" s="58" t="s">
        <v>195</v>
      </c>
      <c r="D182" s="58"/>
      <c r="E182" s="58" t="s">
        <v>118</v>
      </c>
      <c r="F182" s="58" t="s">
        <v>142</v>
      </c>
      <c r="G182" s="13" t="s">
        <v>185</v>
      </c>
      <c r="H182" s="13" t="s">
        <v>103</v>
      </c>
      <c r="I182" s="13"/>
      <c r="J182" s="13">
        <v>40</v>
      </c>
      <c r="K182" s="13">
        <v>45</v>
      </c>
      <c r="L182" s="13">
        <v>50</v>
      </c>
      <c r="M182" s="14">
        <v>5</v>
      </c>
      <c r="N182" s="19">
        <f t="shared" si="7"/>
        <v>2</v>
      </c>
    </row>
    <row r="183" spans="1:14" ht="51">
      <c r="A183" s="58"/>
      <c r="B183" s="58"/>
      <c r="C183" s="58"/>
      <c r="D183" s="58"/>
      <c r="E183" s="58"/>
      <c r="F183" s="58"/>
      <c r="G183" s="13" t="s">
        <v>186</v>
      </c>
      <c r="H183" s="13" t="s">
        <v>103</v>
      </c>
      <c r="I183" s="13"/>
      <c r="J183" s="13">
        <v>100</v>
      </c>
      <c r="K183" s="13">
        <v>100</v>
      </c>
      <c r="L183" s="13">
        <v>100</v>
      </c>
      <c r="M183" s="14">
        <v>5</v>
      </c>
      <c r="N183" s="19">
        <f t="shared" si="7"/>
        <v>5</v>
      </c>
    </row>
    <row r="184" spans="1:14" ht="76.5">
      <c r="A184" s="58"/>
      <c r="B184" s="58"/>
      <c r="C184" s="58"/>
      <c r="D184" s="58"/>
      <c r="E184" s="58"/>
      <c r="F184" s="58"/>
      <c r="G184" s="13" t="s">
        <v>187</v>
      </c>
      <c r="H184" s="13" t="s">
        <v>103</v>
      </c>
      <c r="I184" s="13"/>
      <c r="J184" s="13">
        <v>2</v>
      </c>
      <c r="K184" s="13">
        <v>3</v>
      </c>
      <c r="L184" s="13">
        <v>4</v>
      </c>
      <c r="M184" s="14">
        <v>5</v>
      </c>
      <c r="N184" s="19">
        <f t="shared" si="7"/>
        <v>0.1</v>
      </c>
    </row>
    <row r="185" spans="1:14" ht="89.25" hidden="1">
      <c r="A185" s="58" t="s">
        <v>198</v>
      </c>
      <c r="B185" s="58" t="s">
        <v>184</v>
      </c>
      <c r="C185" s="58" t="s">
        <v>197</v>
      </c>
      <c r="D185" s="58"/>
      <c r="E185" s="58" t="s">
        <v>118</v>
      </c>
      <c r="F185" s="58" t="s">
        <v>142</v>
      </c>
      <c r="G185" s="13" t="s">
        <v>185</v>
      </c>
      <c r="H185" s="13" t="s">
        <v>103</v>
      </c>
      <c r="I185" s="13"/>
      <c r="J185" s="13">
        <v>75</v>
      </c>
      <c r="K185" s="13">
        <v>75</v>
      </c>
      <c r="L185" s="13">
        <v>85</v>
      </c>
      <c r="M185" s="14">
        <v>5</v>
      </c>
      <c r="N185" s="19">
        <f t="shared" ref="N185:N187" si="8">IF(M185&gt;1,J185*M185/100,"")</f>
        <v>3.75</v>
      </c>
    </row>
    <row r="186" spans="1:14" ht="51" hidden="1">
      <c r="A186" s="58"/>
      <c r="B186" s="58"/>
      <c r="C186" s="58"/>
      <c r="D186" s="58"/>
      <c r="E186" s="58"/>
      <c r="F186" s="58"/>
      <c r="G186" s="13" t="s">
        <v>186</v>
      </c>
      <c r="H186" s="13" t="s">
        <v>103</v>
      </c>
      <c r="I186" s="13"/>
      <c r="J186" s="13">
        <v>100</v>
      </c>
      <c r="K186" s="13">
        <v>100</v>
      </c>
      <c r="L186" s="13">
        <v>100</v>
      </c>
      <c r="M186" s="14">
        <v>5</v>
      </c>
      <c r="N186" s="19">
        <f t="shared" si="8"/>
        <v>5</v>
      </c>
    </row>
    <row r="187" spans="1:14" ht="76.5" hidden="1">
      <c r="A187" s="58"/>
      <c r="B187" s="58"/>
      <c r="C187" s="58"/>
      <c r="D187" s="58"/>
      <c r="E187" s="58"/>
      <c r="F187" s="58"/>
      <c r="G187" s="13" t="s">
        <v>187</v>
      </c>
      <c r="H187" s="13" t="s">
        <v>103</v>
      </c>
      <c r="I187" s="13"/>
      <c r="J187" s="13">
        <v>10</v>
      </c>
      <c r="K187" s="13">
        <v>10</v>
      </c>
      <c r="L187" s="13">
        <v>12</v>
      </c>
      <c r="M187" s="14">
        <v>5</v>
      </c>
      <c r="N187" s="19">
        <f t="shared" si="8"/>
        <v>0.5</v>
      </c>
    </row>
    <row r="188" spans="1:14">
      <c r="A188" s="65" t="s">
        <v>31</v>
      </c>
      <c r="B188" s="65"/>
      <c r="C188" s="65"/>
      <c r="D188" s="65"/>
      <c r="E188" s="65"/>
      <c r="F188" s="65"/>
      <c r="G188" s="65"/>
      <c r="H188" s="65"/>
      <c r="I188" s="65"/>
      <c r="J188" s="65"/>
      <c r="K188" s="65"/>
      <c r="L188" s="65"/>
      <c r="M188" s="65"/>
      <c r="N188" s="65"/>
    </row>
    <row r="189" spans="1:14">
      <c r="A189" s="58" t="s">
        <v>15</v>
      </c>
      <c r="B189" s="58" t="s">
        <v>16</v>
      </c>
      <c r="C189" s="58"/>
      <c r="D189" s="58"/>
      <c r="E189" s="58" t="s">
        <v>17</v>
      </c>
      <c r="F189" s="58"/>
      <c r="G189" s="58" t="s">
        <v>32</v>
      </c>
      <c r="H189" s="58"/>
      <c r="I189" s="58"/>
      <c r="J189" s="58" t="s">
        <v>33</v>
      </c>
      <c r="K189" s="58"/>
      <c r="L189" s="58"/>
      <c r="M189" s="58" t="s">
        <v>34</v>
      </c>
      <c r="N189" s="58"/>
    </row>
    <row r="190" spans="1:14">
      <c r="A190" s="58"/>
      <c r="B190" s="58" t="s">
        <v>21</v>
      </c>
      <c r="C190" s="58" t="s">
        <v>21</v>
      </c>
      <c r="D190" s="58" t="s">
        <v>21</v>
      </c>
      <c r="E190" s="58" t="s">
        <v>21</v>
      </c>
      <c r="F190" s="58" t="s">
        <v>21</v>
      </c>
      <c r="G190" s="58" t="s">
        <v>21</v>
      </c>
      <c r="H190" s="58" t="s">
        <v>22</v>
      </c>
      <c r="I190" s="58"/>
      <c r="J190" s="58" t="s">
        <v>23</v>
      </c>
      <c r="K190" s="58" t="s">
        <v>24</v>
      </c>
      <c r="L190" s="58" t="s">
        <v>25</v>
      </c>
      <c r="M190" s="58" t="s">
        <v>26</v>
      </c>
      <c r="N190" s="58" t="s">
        <v>27</v>
      </c>
    </row>
    <row r="191" spans="1:14">
      <c r="A191" s="58"/>
      <c r="B191" s="58"/>
      <c r="C191" s="58"/>
      <c r="D191" s="58"/>
      <c r="E191" s="58"/>
      <c r="F191" s="58"/>
      <c r="G191" s="58"/>
      <c r="H191" s="37" t="s">
        <v>28</v>
      </c>
      <c r="I191" s="37" t="s">
        <v>29</v>
      </c>
      <c r="J191" s="58"/>
      <c r="K191" s="58"/>
      <c r="L191" s="58"/>
      <c r="M191" s="58"/>
      <c r="N191" s="58"/>
    </row>
    <row r="192" spans="1:14">
      <c r="A192" s="37">
        <v>1</v>
      </c>
      <c r="B192" s="37">
        <v>2</v>
      </c>
      <c r="C192" s="37">
        <v>3</v>
      </c>
      <c r="D192" s="37">
        <v>4</v>
      </c>
      <c r="E192" s="37">
        <v>5</v>
      </c>
      <c r="F192" s="37">
        <v>6</v>
      </c>
      <c r="G192" s="37">
        <v>7</v>
      </c>
      <c r="H192" s="37">
        <v>8</v>
      </c>
      <c r="I192" s="37">
        <v>9</v>
      </c>
      <c r="J192" s="37">
        <v>10</v>
      </c>
      <c r="K192" s="37">
        <v>11</v>
      </c>
      <c r="L192" s="37">
        <v>12</v>
      </c>
      <c r="M192" s="37">
        <v>13</v>
      </c>
      <c r="N192" s="37">
        <v>14</v>
      </c>
    </row>
    <row r="193" spans="1:14">
      <c r="A193" s="56" t="s">
        <v>188</v>
      </c>
      <c r="B193" s="56" t="s">
        <v>184</v>
      </c>
      <c r="C193" s="56" t="s">
        <v>189</v>
      </c>
      <c r="D193" s="56"/>
      <c r="E193" s="56" t="s">
        <v>118</v>
      </c>
      <c r="F193" s="56" t="s">
        <v>142</v>
      </c>
      <c r="G193" s="56" t="s">
        <v>181</v>
      </c>
      <c r="H193" s="56" t="s">
        <v>35</v>
      </c>
      <c r="I193" s="56">
        <v>792</v>
      </c>
      <c r="J193" s="56">
        <v>15</v>
      </c>
      <c r="K193" s="56">
        <v>20</v>
      </c>
      <c r="L193" s="56">
        <v>30</v>
      </c>
      <c r="M193" s="56">
        <v>5</v>
      </c>
      <c r="N193" s="69">
        <f>IF(M193&gt;1,J193*M193/100,"")</f>
        <v>0.75</v>
      </c>
    </row>
    <row r="194" spans="1:14" ht="59.25" customHeight="1">
      <c r="A194" s="60"/>
      <c r="B194" s="60"/>
      <c r="C194" s="60"/>
      <c r="D194" s="60"/>
      <c r="E194" s="60"/>
      <c r="F194" s="60"/>
      <c r="G194" s="60"/>
      <c r="H194" s="60"/>
      <c r="I194" s="60"/>
      <c r="J194" s="60"/>
      <c r="K194" s="60"/>
      <c r="L194" s="60"/>
      <c r="M194" s="60"/>
      <c r="N194" s="70"/>
    </row>
    <row r="195" spans="1:14">
      <c r="A195" s="56" t="s">
        <v>190</v>
      </c>
      <c r="B195" s="56" t="s">
        <v>184</v>
      </c>
      <c r="C195" s="56" t="s">
        <v>194</v>
      </c>
      <c r="D195" s="56"/>
      <c r="E195" s="56" t="s">
        <v>118</v>
      </c>
      <c r="F195" s="56" t="s">
        <v>142</v>
      </c>
      <c r="G195" s="56" t="s">
        <v>181</v>
      </c>
      <c r="H195" s="56" t="s">
        <v>35</v>
      </c>
      <c r="I195" s="56">
        <v>792</v>
      </c>
      <c r="J195" s="56">
        <v>30</v>
      </c>
      <c r="K195" s="56">
        <v>50</v>
      </c>
      <c r="L195" s="56">
        <v>60</v>
      </c>
      <c r="M195" s="56">
        <v>5</v>
      </c>
      <c r="N195" s="69">
        <f>IF(M195&gt;1,J195*M195/100,"")</f>
        <v>1.5</v>
      </c>
    </row>
    <row r="196" spans="1:14" ht="66.75" customHeight="1">
      <c r="A196" s="60"/>
      <c r="B196" s="60"/>
      <c r="C196" s="60"/>
      <c r="D196" s="60"/>
      <c r="E196" s="60"/>
      <c r="F196" s="60"/>
      <c r="G196" s="60"/>
      <c r="H196" s="60"/>
      <c r="I196" s="60"/>
      <c r="J196" s="60"/>
      <c r="K196" s="60"/>
      <c r="L196" s="60"/>
      <c r="M196" s="60"/>
      <c r="N196" s="70"/>
    </row>
    <row r="197" spans="1:14" ht="53.25" customHeight="1">
      <c r="A197" s="56" t="s">
        <v>193</v>
      </c>
      <c r="B197" s="56" t="s">
        <v>184</v>
      </c>
      <c r="C197" s="56" t="s">
        <v>192</v>
      </c>
      <c r="D197" s="56"/>
      <c r="E197" s="56" t="s">
        <v>118</v>
      </c>
      <c r="F197" s="56" t="s">
        <v>142</v>
      </c>
      <c r="G197" s="56" t="s">
        <v>181</v>
      </c>
      <c r="H197" s="56" t="s">
        <v>35</v>
      </c>
      <c r="I197" s="56">
        <v>792</v>
      </c>
      <c r="J197" s="56">
        <v>35</v>
      </c>
      <c r="K197" s="56">
        <v>45</v>
      </c>
      <c r="L197" s="56">
        <v>60</v>
      </c>
      <c r="M197" s="56">
        <v>5</v>
      </c>
      <c r="N197" s="69">
        <f>IF(M197&gt;1,J197*M197/100,"")</f>
        <v>1.75</v>
      </c>
    </row>
    <row r="198" spans="1:14" ht="45.75" customHeight="1">
      <c r="A198" s="60"/>
      <c r="B198" s="60"/>
      <c r="C198" s="60"/>
      <c r="D198" s="60"/>
      <c r="E198" s="60"/>
      <c r="F198" s="60"/>
      <c r="G198" s="60"/>
      <c r="H198" s="60"/>
      <c r="I198" s="60"/>
      <c r="J198" s="60"/>
      <c r="K198" s="60"/>
      <c r="L198" s="60"/>
      <c r="M198" s="60"/>
      <c r="N198" s="70"/>
    </row>
    <row r="199" spans="1:14">
      <c r="A199" s="56" t="s">
        <v>196</v>
      </c>
      <c r="B199" s="56" t="s">
        <v>184</v>
      </c>
      <c r="C199" s="56" t="s">
        <v>195</v>
      </c>
      <c r="D199" s="56"/>
      <c r="E199" s="56" t="s">
        <v>118</v>
      </c>
      <c r="F199" s="56" t="s">
        <v>142</v>
      </c>
      <c r="G199" s="56" t="s">
        <v>181</v>
      </c>
      <c r="H199" s="56" t="s">
        <v>35</v>
      </c>
      <c r="I199" s="56">
        <v>792</v>
      </c>
      <c r="J199" s="56">
        <v>100</v>
      </c>
      <c r="K199" s="56">
        <v>120</v>
      </c>
      <c r="L199" s="56">
        <v>130</v>
      </c>
      <c r="M199" s="56">
        <v>5</v>
      </c>
      <c r="N199" s="69">
        <f>IF(M199&gt;1,J199*M199/100,"")</f>
        <v>5</v>
      </c>
    </row>
    <row r="200" spans="1:14" ht="60" customHeight="1">
      <c r="A200" s="60"/>
      <c r="B200" s="60"/>
      <c r="C200" s="60"/>
      <c r="D200" s="60"/>
      <c r="E200" s="60"/>
      <c r="F200" s="60"/>
      <c r="G200" s="60"/>
      <c r="H200" s="60"/>
      <c r="I200" s="60"/>
      <c r="J200" s="60"/>
      <c r="K200" s="60"/>
      <c r="L200" s="60"/>
      <c r="M200" s="60"/>
      <c r="N200" s="70"/>
    </row>
    <row r="201" spans="1:14" hidden="1">
      <c r="A201" s="56" t="s">
        <v>199</v>
      </c>
      <c r="B201" s="56" t="s">
        <v>184</v>
      </c>
      <c r="C201" s="56" t="s">
        <v>197</v>
      </c>
      <c r="D201" s="56"/>
      <c r="E201" s="56" t="s">
        <v>118</v>
      </c>
      <c r="F201" s="56" t="s">
        <v>142</v>
      </c>
      <c r="G201" s="56" t="s">
        <v>181</v>
      </c>
      <c r="H201" s="56" t="s">
        <v>35</v>
      </c>
      <c r="I201" s="56">
        <v>792</v>
      </c>
      <c r="J201" s="56">
        <v>26</v>
      </c>
      <c r="K201" s="56">
        <v>26</v>
      </c>
      <c r="L201" s="56">
        <v>38</v>
      </c>
      <c r="M201" s="56">
        <v>5</v>
      </c>
      <c r="N201" s="69">
        <f>IF(M201&gt;1,J201*M201/100,"")</f>
        <v>1.3</v>
      </c>
    </row>
    <row r="202" spans="1:14" ht="60" hidden="1" customHeight="1">
      <c r="A202" s="60"/>
      <c r="B202" s="60"/>
      <c r="C202" s="60"/>
      <c r="D202" s="60"/>
      <c r="E202" s="60"/>
      <c r="F202" s="60"/>
      <c r="G202" s="60"/>
      <c r="H202" s="60"/>
      <c r="I202" s="60"/>
      <c r="J202" s="60"/>
      <c r="K202" s="60"/>
      <c r="L202" s="60"/>
      <c r="M202" s="60"/>
      <c r="N202" s="70"/>
    </row>
    <row r="204" spans="1:14">
      <c r="A204" s="65" t="s">
        <v>150</v>
      </c>
      <c r="B204" s="65"/>
      <c r="C204" s="65"/>
      <c r="D204" s="65"/>
      <c r="E204" s="65"/>
      <c r="F204" s="65"/>
      <c r="G204" s="65"/>
      <c r="H204" s="65"/>
      <c r="I204" s="65"/>
      <c r="J204" s="65"/>
      <c r="K204" s="65"/>
      <c r="L204" s="65"/>
      <c r="M204" s="65"/>
      <c r="N204" s="65"/>
    </row>
    <row r="205" spans="1:14">
      <c r="A205" s="75" t="s">
        <v>151</v>
      </c>
      <c r="B205" s="75"/>
      <c r="C205" s="75"/>
      <c r="D205" s="75"/>
      <c r="E205" s="75"/>
      <c r="F205" s="75"/>
      <c r="G205" s="75"/>
      <c r="H205" s="75"/>
      <c r="I205" s="75"/>
      <c r="J205" s="75"/>
      <c r="K205" s="75"/>
      <c r="L205" s="75"/>
      <c r="M205" s="75"/>
      <c r="N205" s="75"/>
    </row>
    <row r="206" spans="1:14">
      <c r="A206" s="75" t="s">
        <v>256</v>
      </c>
      <c r="B206" s="75"/>
      <c r="C206" s="75"/>
      <c r="D206" s="75"/>
      <c r="E206" s="75"/>
      <c r="F206" s="75"/>
      <c r="G206" s="75"/>
      <c r="H206" s="75"/>
      <c r="I206" s="75"/>
      <c r="J206" s="75"/>
      <c r="K206" s="75"/>
      <c r="L206" s="75"/>
      <c r="M206" s="75"/>
      <c r="N206" s="75"/>
    </row>
    <row r="207" spans="1:14">
      <c r="A207" s="75" t="s">
        <v>259</v>
      </c>
      <c r="B207" s="75"/>
      <c r="C207" s="75"/>
      <c r="D207" s="75"/>
      <c r="E207" s="75"/>
      <c r="F207" s="75"/>
      <c r="G207" s="75"/>
      <c r="H207" s="75"/>
      <c r="I207" s="75"/>
      <c r="J207" s="75"/>
      <c r="K207" s="75"/>
      <c r="L207" s="75"/>
      <c r="M207" s="75"/>
      <c r="N207" s="75"/>
    </row>
    <row r="208" spans="1:14">
      <c r="A208" s="52" t="s">
        <v>254</v>
      </c>
      <c r="B208" s="52"/>
      <c r="C208" s="52"/>
      <c r="D208" s="52"/>
      <c r="E208" s="52"/>
      <c r="F208" s="52"/>
      <c r="G208" s="52"/>
      <c r="H208" s="52"/>
      <c r="I208" s="52"/>
      <c r="J208" s="52"/>
      <c r="K208" s="52"/>
      <c r="L208" s="52"/>
      <c r="M208" s="52"/>
      <c r="N208" s="52"/>
    </row>
    <row r="210" spans="1:14">
      <c r="A210" s="65" t="s">
        <v>39</v>
      </c>
      <c r="B210" s="65"/>
      <c r="C210" s="65"/>
      <c r="D210" s="65"/>
      <c r="E210" s="65"/>
      <c r="F210" s="65"/>
      <c r="G210" s="65"/>
      <c r="H210" s="65"/>
      <c r="I210" s="65"/>
      <c r="J210" s="65"/>
      <c r="K210" s="65"/>
      <c r="L210" s="65"/>
      <c r="M210" s="65"/>
      <c r="N210" s="65"/>
    </row>
    <row r="211" spans="1:14">
      <c r="A211" s="65" t="s">
        <v>40</v>
      </c>
      <c r="B211" s="65"/>
      <c r="C211" s="65"/>
      <c r="D211" s="65"/>
      <c r="E211" s="65"/>
      <c r="F211" s="65"/>
      <c r="G211" s="65"/>
      <c r="H211" s="65"/>
      <c r="I211" s="65"/>
      <c r="J211" s="65"/>
      <c r="K211" s="65"/>
      <c r="L211" s="65"/>
      <c r="M211" s="65"/>
      <c r="N211" s="65"/>
    </row>
    <row r="212" spans="1:14">
      <c r="A212" s="75" t="s">
        <v>41</v>
      </c>
      <c r="B212" s="75"/>
      <c r="C212" s="75"/>
      <c r="D212" s="75"/>
      <c r="E212" s="75"/>
      <c r="F212" s="75"/>
      <c r="G212" s="75"/>
      <c r="H212" s="75"/>
      <c r="I212" s="75"/>
      <c r="J212" s="75"/>
      <c r="K212" s="75"/>
      <c r="L212" s="75"/>
      <c r="M212" s="75"/>
      <c r="N212" s="75"/>
    </row>
    <row r="213" spans="1:14">
      <c r="A213" s="75" t="s">
        <v>123</v>
      </c>
      <c r="B213" s="75"/>
      <c r="C213" s="75"/>
      <c r="D213" s="75"/>
      <c r="E213" s="75"/>
      <c r="F213" s="75"/>
      <c r="G213" s="75"/>
      <c r="H213" s="75"/>
      <c r="I213" s="75"/>
      <c r="J213" s="75"/>
      <c r="K213" s="75"/>
      <c r="L213" s="75"/>
      <c r="M213" s="75"/>
      <c r="N213" s="75"/>
    </row>
    <row r="214" spans="1:14">
      <c r="A214" s="75" t="s">
        <v>122</v>
      </c>
      <c r="B214" s="75"/>
      <c r="C214" s="75"/>
      <c r="D214" s="75"/>
      <c r="E214" s="75"/>
      <c r="F214" s="75"/>
      <c r="G214" s="75"/>
      <c r="H214" s="75"/>
      <c r="I214" s="75"/>
      <c r="J214" s="75"/>
      <c r="K214" s="75"/>
      <c r="L214" s="75"/>
      <c r="M214" s="75"/>
      <c r="N214" s="75"/>
    </row>
    <row r="215" spans="1:14">
      <c r="A215" s="75" t="s">
        <v>121</v>
      </c>
      <c r="B215" s="75"/>
      <c r="C215" s="75"/>
      <c r="D215" s="75"/>
      <c r="E215" s="75"/>
      <c r="F215" s="75"/>
      <c r="G215" s="75"/>
      <c r="H215" s="75"/>
      <c r="I215" s="75"/>
      <c r="J215" s="75"/>
      <c r="K215" s="75"/>
      <c r="L215" s="75"/>
      <c r="M215" s="75"/>
      <c r="N215" s="75"/>
    </row>
    <row r="216" spans="1:14">
      <c r="A216" s="75" t="s">
        <v>120</v>
      </c>
      <c r="B216" s="75"/>
      <c r="C216" s="75"/>
      <c r="D216" s="75"/>
      <c r="E216" s="75"/>
      <c r="F216" s="75"/>
      <c r="G216" s="75"/>
      <c r="H216" s="75"/>
      <c r="I216" s="75"/>
      <c r="J216" s="75"/>
      <c r="K216" s="75"/>
      <c r="L216" s="75"/>
      <c r="M216" s="75"/>
      <c r="N216" s="75"/>
    </row>
    <row r="217" spans="1:14">
      <c r="A217" s="52" t="s">
        <v>260</v>
      </c>
      <c r="B217" s="52"/>
      <c r="C217" s="52"/>
      <c r="D217" s="52"/>
      <c r="E217" s="52"/>
      <c r="F217" s="52"/>
      <c r="G217" s="52"/>
      <c r="H217" s="52"/>
      <c r="I217" s="52"/>
      <c r="J217" s="52"/>
      <c r="K217" s="52"/>
      <c r="L217" s="52"/>
      <c r="M217" s="52"/>
      <c r="N217" s="52"/>
    </row>
    <row r="218" spans="1:14">
      <c r="A218" s="52" t="s">
        <v>119</v>
      </c>
      <c r="B218" s="52"/>
      <c r="C218" s="52"/>
      <c r="D218" s="52"/>
      <c r="E218" s="52"/>
      <c r="F218" s="52"/>
      <c r="G218" s="52"/>
      <c r="H218" s="52"/>
      <c r="I218" s="52"/>
      <c r="J218" s="52"/>
      <c r="K218" s="52"/>
      <c r="L218" s="52"/>
      <c r="M218" s="52"/>
      <c r="N218" s="52"/>
    </row>
    <row r="219" spans="1:14">
      <c r="A219" s="71" t="s">
        <v>43</v>
      </c>
      <c r="B219" s="71"/>
      <c r="C219" s="71"/>
      <c r="D219" s="71"/>
      <c r="E219" s="71"/>
      <c r="F219" s="71"/>
      <c r="G219" s="71"/>
      <c r="H219" s="71"/>
      <c r="I219" s="71"/>
      <c r="J219" s="71"/>
      <c r="K219" s="71"/>
      <c r="L219" s="71"/>
      <c r="M219" s="71"/>
      <c r="N219" s="71"/>
    </row>
    <row r="220" spans="1:14">
      <c r="A220" s="58" t="s">
        <v>44</v>
      </c>
      <c r="B220" s="58"/>
      <c r="C220" s="58"/>
      <c r="D220" s="58"/>
      <c r="E220" s="58"/>
      <c r="F220" s="58" t="s">
        <v>45</v>
      </c>
      <c r="G220" s="58"/>
      <c r="H220" s="58"/>
      <c r="I220" s="58"/>
      <c r="J220" s="58"/>
      <c r="K220" s="58" t="s">
        <v>46</v>
      </c>
      <c r="L220" s="58"/>
      <c r="M220" s="58"/>
      <c r="N220" s="58"/>
    </row>
    <row r="221" spans="1:14">
      <c r="A221" s="58" t="s">
        <v>47</v>
      </c>
      <c r="B221" s="58"/>
      <c r="C221" s="58"/>
      <c r="D221" s="58"/>
      <c r="E221" s="58"/>
      <c r="F221" s="58" t="s">
        <v>48</v>
      </c>
      <c r="G221" s="58"/>
      <c r="H221" s="58"/>
      <c r="I221" s="58"/>
      <c r="J221" s="58"/>
      <c r="K221" s="58" t="s">
        <v>49</v>
      </c>
      <c r="L221" s="58"/>
      <c r="M221" s="58"/>
      <c r="N221" s="58"/>
    </row>
    <row r="222" spans="1:14" ht="93.75" customHeight="1">
      <c r="A222" s="59" t="s">
        <v>50</v>
      </c>
      <c r="B222" s="59"/>
      <c r="C222" s="59"/>
      <c r="D222" s="59"/>
      <c r="E222" s="59"/>
      <c r="F222" s="59" t="s">
        <v>51</v>
      </c>
      <c r="G222" s="59"/>
      <c r="H222" s="59"/>
      <c r="I222" s="59"/>
      <c r="J222" s="59"/>
      <c r="K222" s="59" t="s">
        <v>52</v>
      </c>
      <c r="L222" s="59"/>
      <c r="M222" s="59"/>
      <c r="N222" s="59"/>
    </row>
    <row r="223" spans="1:14" ht="55.5" customHeight="1">
      <c r="A223" s="59" t="s">
        <v>53</v>
      </c>
      <c r="B223" s="59"/>
      <c r="C223" s="59"/>
      <c r="D223" s="59"/>
      <c r="E223" s="59"/>
      <c r="F223" s="59" t="s">
        <v>54</v>
      </c>
      <c r="G223" s="59"/>
      <c r="H223" s="59"/>
      <c r="I223" s="59"/>
      <c r="J223" s="59"/>
      <c r="K223" s="59" t="s">
        <v>55</v>
      </c>
      <c r="L223" s="59"/>
      <c r="M223" s="59"/>
      <c r="N223" s="59"/>
    </row>
    <row r="224" spans="1:14" ht="87.75" customHeight="1">
      <c r="A224" s="59" t="s">
        <v>56</v>
      </c>
      <c r="B224" s="59"/>
      <c r="C224" s="59"/>
      <c r="D224" s="59"/>
      <c r="E224" s="59"/>
      <c r="F224" s="59" t="s">
        <v>57</v>
      </c>
      <c r="G224" s="59"/>
      <c r="H224" s="59"/>
      <c r="I224" s="59"/>
      <c r="J224" s="59"/>
      <c r="K224" s="59" t="s">
        <v>58</v>
      </c>
      <c r="L224" s="59"/>
      <c r="M224" s="59"/>
      <c r="N224" s="59"/>
    </row>
    <row r="225" spans="1:14" ht="75" customHeight="1">
      <c r="A225" s="59" t="s">
        <v>59</v>
      </c>
      <c r="B225" s="59"/>
      <c r="C225" s="59"/>
      <c r="D225" s="59"/>
      <c r="E225" s="59"/>
      <c r="F225" s="59" t="s">
        <v>60</v>
      </c>
      <c r="G225" s="59"/>
      <c r="H225" s="59"/>
      <c r="I225" s="59"/>
      <c r="J225" s="59"/>
      <c r="K225" s="59" t="s">
        <v>61</v>
      </c>
      <c r="L225" s="59"/>
      <c r="M225" s="59"/>
      <c r="N225" s="59"/>
    </row>
    <row r="226" spans="1:14">
      <c r="A226" s="59" t="s">
        <v>62</v>
      </c>
      <c r="B226" s="59"/>
      <c r="C226" s="59"/>
      <c r="D226" s="59"/>
      <c r="E226" s="59"/>
      <c r="F226" s="59" t="s">
        <v>63</v>
      </c>
      <c r="G226" s="59"/>
      <c r="H226" s="59"/>
      <c r="I226" s="59"/>
      <c r="J226" s="59"/>
      <c r="K226" s="59" t="s">
        <v>55</v>
      </c>
      <c r="L226" s="59"/>
      <c r="M226" s="59"/>
      <c r="N226" s="59"/>
    </row>
    <row r="228" spans="1:14">
      <c r="A228" s="76" t="s">
        <v>200</v>
      </c>
      <c r="B228" s="76"/>
      <c r="C228" s="76"/>
      <c r="D228" s="76"/>
      <c r="E228" s="76"/>
      <c r="F228" s="76"/>
      <c r="G228" s="76"/>
      <c r="H228" s="76"/>
      <c r="I228" s="76"/>
      <c r="J228" s="76"/>
      <c r="K228" s="76"/>
      <c r="L228" s="76"/>
      <c r="M228" s="76"/>
      <c r="N228" s="76"/>
    </row>
    <row r="230" spans="1:14">
      <c r="A230" s="65" t="s">
        <v>11</v>
      </c>
      <c r="B230" s="65"/>
      <c r="C230" s="65"/>
      <c r="D230" s="59" t="s">
        <v>201</v>
      </c>
      <c r="E230" s="59"/>
      <c r="F230" s="59"/>
      <c r="G230" s="59"/>
      <c r="H230" s="59"/>
      <c r="I230" s="59"/>
      <c r="J230" s="59"/>
      <c r="K230" s="77"/>
      <c r="L230" s="77"/>
      <c r="M230" s="78"/>
      <c r="N230" s="78"/>
    </row>
    <row r="232" spans="1:14">
      <c r="A232" s="65" t="s">
        <v>12</v>
      </c>
      <c r="B232" s="65"/>
      <c r="C232" s="65"/>
      <c r="D232" s="59" t="s">
        <v>140</v>
      </c>
      <c r="E232" s="59"/>
      <c r="F232" s="59"/>
      <c r="G232" s="59"/>
      <c r="H232" s="59"/>
      <c r="I232" s="59"/>
      <c r="J232" s="59"/>
    </row>
    <row r="234" spans="1:14">
      <c r="A234" s="65" t="s">
        <v>13</v>
      </c>
      <c r="B234" s="65"/>
      <c r="C234" s="65"/>
      <c r="D234" s="65"/>
      <c r="E234" s="65"/>
      <c r="F234" s="65"/>
      <c r="G234" s="65"/>
      <c r="H234" s="65"/>
      <c r="I234" s="65"/>
      <c r="J234" s="65"/>
      <c r="K234" s="65"/>
      <c r="L234" s="65"/>
      <c r="M234" s="65"/>
      <c r="N234" s="65"/>
    </row>
    <row r="235" spans="1:14">
      <c r="A235" s="65" t="s">
        <v>14</v>
      </c>
      <c r="B235" s="65"/>
      <c r="C235" s="65"/>
      <c r="D235" s="65"/>
      <c r="E235" s="65"/>
      <c r="F235" s="65"/>
      <c r="G235" s="65"/>
      <c r="H235" s="65"/>
      <c r="I235" s="65"/>
      <c r="J235" s="65"/>
      <c r="K235" s="65"/>
      <c r="L235" s="65"/>
      <c r="M235" s="65"/>
      <c r="N235" s="65"/>
    </row>
    <row r="236" spans="1:14" ht="29.25" customHeight="1">
      <c r="A236" s="58" t="s">
        <v>15</v>
      </c>
      <c r="B236" s="58" t="s">
        <v>16</v>
      </c>
      <c r="C236" s="58"/>
      <c r="D236" s="58"/>
      <c r="E236" s="58" t="s">
        <v>17</v>
      </c>
      <c r="F236" s="58"/>
      <c r="G236" s="58" t="s">
        <v>18</v>
      </c>
      <c r="H236" s="58"/>
      <c r="I236" s="58"/>
      <c r="J236" s="58" t="s">
        <v>19</v>
      </c>
      <c r="K236" s="58"/>
      <c r="L236" s="58"/>
      <c r="M236" s="58" t="s">
        <v>20</v>
      </c>
      <c r="N236" s="58"/>
    </row>
    <row r="237" spans="1:14">
      <c r="A237" s="58"/>
      <c r="B237" s="58" t="s">
        <v>115</v>
      </c>
      <c r="C237" s="58" t="s">
        <v>116</v>
      </c>
      <c r="D237" s="58" t="s">
        <v>21</v>
      </c>
      <c r="E237" s="58" t="s">
        <v>21</v>
      </c>
      <c r="F237" s="58" t="s">
        <v>21</v>
      </c>
      <c r="G237" s="58" t="s">
        <v>21</v>
      </c>
      <c r="H237" s="58" t="s">
        <v>22</v>
      </c>
      <c r="I237" s="58"/>
      <c r="J237" s="58" t="s">
        <v>23</v>
      </c>
      <c r="K237" s="58" t="s">
        <v>24</v>
      </c>
      <c r="L237" s="58" t="s">
        <v>25</v>
      </c>
      <c r="M237" s="58" t="s">
        <v>26</v>
      </c>
      <c r="N237" s="58" t="s">
        <v>27</v>
      </c>
    </row>
    <row r="238" spans="1:14">
      <c r="A238" s="58"/>
      <c r="B238" s="58"/>
      <c r="C238" s="58"/>
      <c r="D238" s="58"/>
      <c r="E238" s="58"/>
      <c r="F238" s="58"/>
      <c r="G238" s="58"/>
      <c r="H238" s="37" t="s">
        <v>28</v>
      </c>
      <c r="I238" s="37" t="s">
        <v>29</v>
      </c>
      <c r="J238" s="58"/>
      <c r="K238" s="58"/>
      <c r="L238" s="58"/>
      <c r="M238" s="58"/>
      <c r="N238" s="58"/>
    </row>
    <row r="239" spans="1:14">
      <c r="A239" s="40">
        <v>1</v>
      </c>
      <c r="B239" s="40">
        <v>2</v>
      </c>
      <c r="C239" s="40">
        <v>3</v>
      </c>
      <c r="D239" s="40">
        <v>4</v>
      </c>
      <c r="E239" s="40">
        <v>5</v>
      </c>
      <c r="F239" s="40">
        <v>6</v>
      </c>
      <c r="G239" s="40">
        <v>7</v>
      </c>
      <c r="H239" s="40">
        <v>8</v>
      </c>
      <c r="I239" s="40">
        <v>9</v>
      </c>
      <c r="J239" s="40">
        <v>10</v>
      </c>
      <c r="K239" s="40">
        <v>11</v>
      </c>
      <c r="L239" s="40">
        <v>12</v>
      </c>
      <c r="M239" s="40">
        <v>13</v>
      </c>
      <c r="N239" s="40">
        <v>14</v>
      </c>
    </row>
    <row r="240" spans="1:14" ht="25.5">
      <c r="A240" s="58" t="s">
        <v>241</v>
      </c>
      <c r="B240" s="79" t="s">
        <v>202</v>
      </c>
      <c r="C240" s="58"/>
      <c r="D240" s="58"/>
      <c r="E240" s="58" t="s">
        <v>30</v>
      </c>
      <c r="F240" s="58" t="s">
        <v>142</v>
      </c>
      <c r="G240" s="13" t="s">
        <v>203</v>
      </c>
      <c r="H240" s="13" t="s">
        <v>204</v>
      </c>
      <c r="I240" s="13" t="s">
        <v>205</v>
      </c>
      <c r="J240" s="13">
        <v>1</v>
      </c>
      <c r="K240" s="13">
        <v>1</v>
      </c>
      <c r="L240" s="13">
        <v>1</v>
      </c>
      <c r="M240" s="32">
        <v>5</v>
      </c>
      <c r="N240" s="19">
        <f t="shared" ref="N240:N242" si="9">IF(M240&gt;1,J240*M240/100,"")</f>
        <v>0.05</v>
      </c>
    </row>
    <row r="241" spans="1:14" ht="38.25">
      <c r="A241" s="58"/>
      <c r="B241" s="79"/>
      <c r="C241" s="58"/>
      <c r="D241" s="58"/>
      <c r="E241" s="58"/>
      <c r="F241" s="58"/>
      <c r="G241" s="13" t="s">
        <v>206</v>
      </c>
      <c r="H241" s="13" t="s">
        <v>207</v>
      </c>
      <c r="I241" s="13" t="s">
        <v>205</v>
      </c>
      <c r="J241" s="13">
        <v>3</v>
      </c>
      <c r="K241" s="13">
        <v>3</v>
      </c>
      <c r="L241" s="13">
        <v>3</v>
      </c>
      <c r="M241" s="32">
        <v>5</v>
      </c>
      <c r="N241" s="19">
        <f t="shared" si="9"/>
        <v>0.15</v>
      </c>
    </row>
    <row r="242" spans="1:14">
      <c r="A242" s="58"/>
      <c r="B242" s="79"/>
      <c r="C242" s="58"/>
      <c r="D242" s="58"/>
      <c r="E242" s="58"/>
      <c r="F242" s="58"/>
      <c r="G242" s="13" t="s">
        <v>208</v>
      </c>
      <c r="H242" s="13" t="s">
        <v>209</v>
      </c>
      <c r="I242" s="13" t="s">
        <v>205</v>
      </c>
      <c r="J242" s="13">
        <v>3</v>
      </c>
      <c r="K242" s="13">
        <v>3</v>
      </c>
      <c r="L242" s="13">
        <v>3</v>
      </c>
      <c r="M242" s="32">
        <v>5</v>
      </c>
      <c r="N242" s="19">
        <f t="shared" si="9"/>
        <v>0.15</v>
      </c>
    </row>
    <row r="243" spans="1:14" ht="80.25" customHeight="1">
      <c r="A243" s="37" t="s">
        <v>242</v>
      </c>
      <c r="B243" s="39" t="s">
        <v>210</v>
      </c>
      <c r="C243" s="37"/>
      <c r="D243" s="37"/>
      <c r="E243" s="37" t="s">
        <v>30</v>
      </c>
      <c r="F243" s="37" t="s">
        <v>142</v>
      </c>
      <c r="G243" s="13" t="s">
        <v>208</v>
      </c>
      <c r="H243" s="13" t="s">
        <v>209</v>
      </c>
      <c r="I243" s="13" t="s">
        <v>205</v>
      </c>
      <c r="J243" s="13">
        <v>2</v>
      </c>
      <c r="K243" s="13">
        <v>2</v>
      </c>
      <c r="L243" s="13">
        <v>20</v>
      </c>
      <c r="M243" s="32">
        <v>5</v>
      </c>
      <c r="N243" s="19">
        <f>IF(M243&gt;1,J243*M243/100,"")</f>
        <v>0.1</v>
      </c>
    </row>
    <row r="244" spans="1:14">
      <c r="A244" s="65" t="s">
        <v>31</v>
      </c>
      <c r="B244" s="65"/>
      <c r="C244" s="65"/>
      <c r="D244" s="65"/>
      <c r="E244" s="65"/>
      <c r="F244" s="65"/>
      <c r="G244" s="65"/>
      <c r="H244" s="65"/>
      <c r="I244" s="65"/>
      <c r="J244" s="65"/>
      <c r="K244" s="65"/>
      <c r="L244" s="65"/>
      <c r="M244" s="65"/>
      <c r="N244" s="65"/>
    </row>
    <row r="245" spans="1:14">
      <c r="A245" s="58" t="s">
        <v>15</v>
      </c>
      <c r="B245" s="58" t="s">
        <v>16</v>
      </c>
      <c r="C245" s="58"/>
      <c r="D245" s="58"/>
      <c r="E245" s="58" t="s">
        <v>17</v>
      </c>
      <c r="F245" s="58"/>
      <c r="G245" s="58" t="s">
        <v>32</v>
      </c>
      <c r="H245" s="58"/>
      <c r="I245" s="58"/>
      <c r="J245" s="58" t="s">
        <v>33</v>
      </c>
      <c r="K245" s="58"/>
      <c r="L245" s="58"/>
      <c r="M245" s="58" t="s">
        <v>34</v>
      </c>
      <c r="N245" s="58"/>
    </row>
    <row r="246" spans="1:14">
      <c r="A246" s="58"/>
      <c r="B246" s="58" t="s">
        <v>21</v>
      </c>
      <c r="C246" s="58" t="s">
        <v>21</v>
      </c>
      <c r="D246" s="58" t="s">
        <v>21</v>
      </c>
      <c r="E246" s="58" t="s">
        <v>21</v>
      </c>
      <c r="F246" s="58" t="s">
        <v>21</v>
      </c>
      <c r="G246" s="58" t="s">
        <v>21</v>
      </c>
      <c r="H246" s="58" t="s">
        <v>22</v>
      </c>
      <c r="I246" s="58"/>
      <c r="J246" s="58" t="s">
        <v>23</v>
      </c>
      <c r="K246" s="58" t="s">
        <v>24</v>
      </c>
      <c r="L246" s="58" t="s">
        <v>25</v>
      </c>
      <c r="M246" s="58" t="s">
        <v>26</v>
      </c>
      <c r="N246" s="58" t="s">
        <v>27</v>
      </c>
    </row>
    <row r="247" spans="1:14">
      <c r="A247" s="58"/>
      <c r="B247" s="58"/>
      <c r="C247" s="58"/>
      <c r="D247" s="58"/>
      <c r="E247" s="58"/>
      <c r="F247" s="58"/>
      <c r="G247" s="58"/>
      <c r="H247" s="37" t="s">
        <v>28</v>
      </c>
      <c r="I247" s="37" t="s">
        <v>29</v>
      </c>
      <c r="J247" s="58"/>
      <c r="K247" s="58"/>
      <c r="L247" s="58"/>
      <c r="M247" s="58"/>
      <c r="N247" s="58"/>
    </row>
    <row r="248" spans="1:14" ht="16.5" thickBot="1">
      <c r="A248" s="37">
        <v>1</v>
      </c>
      <c r="B248" s="37">
        <v>2</v>
      </c>
      <c r="C248" s="37">
        <v>3</v>
      </c>
      <c r="D248" s="37">
        <v>4</v>
      </c>
      <c r="E248" s="40">
        <v>5</v>
      </c>
      <c r="F248" s="40">
        <v>6</v>
      </c>
      <c r="G248" s="40">
        <v>7</v>
      </c>
      <c r="H248" s="40">
        <v>8</v>
      </c>
      <c r="I248" s="40">
        <v>9</v>
      </c>
      <c r="J248" s="40">
        <v>10</v>
      </c>
      <c r="K248" s="40">
        <v>11</v>
      </c>
      <c r="L248" s="40">
        <v>12</v>
      </c>
      <c r="M248" s="37">
        <v>13</v>
      </c>
      <c r="N248" s="37">
        <v>14</v>
      </c>
    </row>
    <row r="249" spans="1:14" ht="39" thickBot="1">
      <c r="A249" s="58" t="s">
        <v>241</v>
      </c>
      <c r="B249" s="79" t="s">
        <v>202</v>
      </c>
      <c r="C249" s="56"/>
      <c r="D249" s="56"/>
      <c r="E249" s="58" t="s">
        <v>30</v>
      </c>
      <c r="F249" s="58" t="s">
        <v>142</v>
      </c>
      <c r="G249" s="13" t="s">
        <v>211</v>
      </c>
      <c r="H249" s="13" t="s">
        <v>35</v>
      </c>
      <c r="I249" s="13">
        <v>792</v>
      </c>
      <c r="J249" s="16">
        <v>40</v>
      </c>
      <c r="K249" s="17">
        <v>40</v>
      </c>
      <c r="L249" s="17">
        <v>40</v>
      </c>
      <c r="M249" s="32">
        <v>5</v>
      </c>
      <c r="N249" s="19">
        <f t="shared" ref="N249:N251" si="10">IF(M249&gt;1,J249*M249/100,"")</f>
        <v>2</v>
      </c>
    </row>
    <row r="250" spans="1:14" ht="39" thickBot="1">
      <c r="A250" s="58"/>
      <c r="B250" s="79"/>
      <c r="C250" s="57"/>
      <c r="D250" s="57"/>
      <c r="E250" s="58"/>
      <c r="F250" s="58"/>
      <c r="G250" s="13" t="s">
        <v>212</v>
      </c>
      <c r="H250" s="13" t="s">
        <v>35</v>
      </c>
      <c r="I250" s="13">
        <v>792</v>
      </c>
      <c r="J250" s="30">
        <v>120</v>
      </c>
      <c r="K250" s="31">
        <v>120</v>
      </c>
      <c r="L250" s="31">
        <v>120</v>
      </c>
      <c r="M250" s="32">
        <v>5</v>
      </c>
      <c r="N250" s="19">
        <f t="shared" si="10"/>
        <v>6</v>
      </c>
    </row>
    <row r="251" spans="1:14" ht="39" thickBot="1">
      <c r="A251" s="58"/>
      <c r="B251" s="79"/>
      <c r="C251" s="60"/>
      <c r="D251" s="60"/>
      <c r="E251" s="58"/>
      <c r="F251" s="58"/>
      <c r="G251" s="13" t="s">
        <v>213</v>
      </c>
      <c r="H251" s="13" t="s">
        <v>35</v>
      </c>
      <c r="I251" s="13">
        <v>792</v>
      </c>
      <c r="J251" s="30">
        <v>35</v>
      </c>
      <c r="K251" s="31">
        <v>35</v>
      </c>
      <c r="L251" s="31">
        <v>35</v>
      </c>
      <c r="M251" s="32">
        <v>5</v>
      </c>
      <c r="N251" s="19">
        <f t="shared" si="10"/>
        <v>1.75</v>
      </c>
    </row>
    <row r="252" spans="1:14" ht="77.25" thickBot="1">
      <c r="A252" s="37" t="s">
        <v>242</v>
      </c>
      <c r="B252" s="39" t="s">
        <v>210</v>
      </c>
      <c r="C252" s="37"/>
      <c r="D252" s="37"/>
      <c r="E252" s="37" t="s">
        <v>30</v>
      </c>
      <c r="F252" s="37" t="s">
        <v>142</v>
      </c>
      <c r="G252" s="13" t="s">
        <v>214</v>
      </c>
      <c r="H252" s="13" t="s">
        <v>215</v>
      </c>
      <c r="I252" s="13">
        <v>792</v>
      </c>
      <c r="J252" s="30">
        <v>15</v>
      </c>
      <c r="K252" s="31">
        <v>15</v>
      </c>
      <c r="L252" s="31">
        <v>15</v>
      </c>
      <c r="M252" s="32">
        <v>5</v>
      </c>
      <c r="N252" s="19">
        <f>IF(M252&gt;1,J252*M252/100,"")</f>
        <v>0.75</v>
      </c>
    </row>
    <row r="255" spans="1:14">
      <c r="A255" s="65" t="s">
        <v>149</v>
      </c>
      <c r="B255" s="65"/>
      <c r="C255" s="65"/>
      <c r="D255" s="65"/>
      <c r="E255" s="65"/>
      <c r="F255" s="65"/>
      <c r="G255" s="65"/>
      <c r="H255" s="65"/>
      <c r="I255" s="65"/>
      <c r="J255" s="65"/>
      <c r="K255" s="65"/>
      <c r="L255" s="65"/>
      <c r="M255" s="65"/>
      <c r="N255" s="65"/>
    </row>
    <row r="256" spans="1:14">
      <c r="A256" s="65" t="s">
        <v>150</v>
      </c>
      <c r="B256" s="65"/>
      <c r="C256" s="65"/>
      <c r="D256" s="65"/>
      <c r="E256" s="65"/>
      <c r="F256" s="65"/>
      <c r="G256" s="65"/>
      <c r="H256" s="65"/>
      <c r="I256" s="65"/>
      <c r="J256" s="65"/>
      <c r="K256" s="65"/>
      <c r="L256" s="65"/>
      <c r="M256" s="65"/>
      <c r="N256" s="65"/>
    </row>
    <row r="257" spans="1:14">
      <c r="A257" s="75" t="s">
        <v>151</v>
      </c>
      <c r="B257" s="75"/>
      <c r="C257" s="75"/>
      <c r="D257" s="75"/>
      <c r="E257" s="75"/>
      <c r="F257" s="75"/>
      <c r="G257" s="75"/>
      <c r="H257" s="75"/>
      <c r="I257" s="75"/>
      <c r="J257" s="75"/>
      <c r="K257" s="75"/>
      <c r="L257" s="75"/>
      <c r="M257" s="75"/>
      <c r="N257" s="75"/>
    </row>
    <row r="258" spans="1:14">
      <c r="A258" s="75" t="s">
        <v>256</v>
      </c>
      <c r="B258" s="75"/>
      <c r="C258" s="75"/>
      <c r="D258" s="75"/>
      <c r="E258" s="75"/>
      <c r="F258" s="75"/>
      <c r="G258" s="75"/>
      <c r="H258" s="75"/>
      <c r="I258" s="75"/>
      <c r="J258" s="75"/>
      <c r="K258" s="75"/>
      <c r="L258" s="75"/>
      <c r="M258" s="75"/>
      <c r="N258" s="75"/>
    </row>
    <row r="259" spans="1:14">
      <c r="A259" s="75" t="s">
        <v>253</v>
      </c>
      <c r="B259" s="75"/>
      <c r="C259" s="75"/>
      <c r="D259" s="75"/>
      <c r="E259" s="75"/>
      <c r="F259" s="75"/>
      <c r="G259" s="75"/>
      <c r="H259" s="75"/>
      <c r="I259" s="75"/>
      <c r="J259" s="75"/>
      <c r="K259" s="75"/>
      <c r="L259" s="75"/>
      <c r="M259" s="75"/>
      <c r="N259" s="75"/>
    </row>
    <row r="260" spans="1:14">
      <c r="A260" s="52" t="s">
        <v>254</v>
      </c>
      <c r="B260" s="52"/>
      <c r="C260" s="52"/>
      <c r="D260" s="52"/>
      <c r="E260" s="52"/>
      <c r="F260" s="52"/>
      <c r="G260" s="52"/>
      <c r="H260" s="52"/>
      <c r="I260" s="52"/>
      <c r="J260" s="52"/>
      <c r="K260" s="52"/>
      <c r="L260" s="52"/>
      <c r="M260" s="52"/>
      <c r="N260" s="52"/>
    </row>
    <row r="261" spans="1:14">
      <c r="A261" s="71" t="s">
        <v>261</v>
      </c>
      <c r="B261" s="71"/>
      <c r="C261" s="71"/>
      <c r="D261" s="71"/>
      <c r="E261" s="71"/>
      <c r="F261" s="71"/>
      <c r="G261" s="71"/>
      <c r="H261" s="71"/>
      <c r="I261" s="71"/>
      <c r="J261" s="71"/>
      <c r="K261" s="71"/>
      <c r="L261" s="71"/>
      <c r="M261" s="71"/>
      <c r="N261" s="71"/>
    </row>
    <row r="262" spans="1:14">
      <c r="A262" s="58" t="s">
        <v>44</v>
      </c>
      <c r="B262" s="58"/>
      <c r="C262" s="58"/>
      <c r="D262" s="58"/>
      <c r="E262" s="58"/>
      <c r="F262" s="58" t="s">
        <v>45</v>
      </c>
      <c r="G262" s="58"/>
      <c r="H262" s="58"/>
      <c r="I262" s="58"/>
      <c r="J262" s="58"/>
      <c r="K262" s="58" t="s">
        <v>46</v>
      </c>
      <c r="L262" s="58"/>
      <c r="M262" s="58"/>
      <c r="N262" s="58"/>
    </row>
    <row r="263" spans="1:14">
      <c r="A263" s="58" t="s">
        <v>47</v>
      </c>
      <c r="B263" s="58"/>
      <c r="C263" s="58"/>
      <c r="D263" s="58"/>
      <c r="E263" s="58"/>
      <c r="F263" s="58" t="s">
        <v>48</v>
      </c>
      <c r="G263" s="58"/>
      <c r="H263" s="58"/>
      <c r="I263" s="58"/>
      <c r="J263" s="58"/>
      <c r="K263" s="58" t="s">
        <v>49</v>
      </c>
      <c r="L263" s="58"/>
      <c r="M263" s="58"/>
      <c r="N263" s="58"/>
    </row>
    <row r="264" spans="1:14" ht="45.75" customHeight="1">
      <c r="A264" s="59" t="s">
        <v>153</v>
      </c>
      <c r="B264" s="59"/>
      <c r="C264" s="59"/>
      <c r="D264" s="59"/>
      <c r="E264" s="59"/>
      <c r="F264" s="59" t="s">
        <v>158</v>
      </c>
      <c r="G264" s="59"/>
      <c r="H264" s="59"/>
      <c r="I264" s="59"/>
      <c r="J264" s="59"/>
      <c r="K264" s="59" t="s">
        <v>159</v>
      </c>
      <c r="L264" s="59"/>
      <c r="M264" s="59"/>
      <c r="N264" s="59"/>
    </row>
    <row r="265" spans="1:14" ht="42" customHeight="1">
      <c r="A265" s="59" t="s">
        <v>154</v>
      </c>
      <c r="B265" s="59"/>
      <c r="C265" s="59"/>
      <c r="D265" s="59"/>
      <c r="E265" s="59"/>
      <c r="F265" s="59" t="s">
        <v>160</v>
      </c>
      <c r="G265" s="59"/>
      <c r="H265" s="59"/>
      <c r="I265" s="59"/>
      <c r="J265" s="59"/>
      <c r="K265" s="59" t="s">
        <v>159</v>
      </c>
      <c r="L265" s="59"/>
      <c r="M265" s="59"/>
      <c r="N265" s="59"/>
    </row>
    <row r="266" spans="1:14" ht="38.25" customHeight="1">
      <c r="A266" s="59" t="s">
        <v>155</v>
      </c>
      <c r="B266" s="59"/>
      <c r="C266" s="59"/>
      <c r="D266" s="59"/>
      <c r="E266" s="59"/>
      <c r="F266" s="59" t="s">
        <v>161</v>
      </c>
      <c r="G266" s="59"/>
      <c r="H266" s="59"/>
      <c r="I266" s="59"/>
      <c r="J266" s="59"/>
      <c r="K266" s="59" t="s">
        <v>159</v>
      </c>
      <c r="L266" s="59"/>
      <c r="M266" s="59"/>
      <c r="N266" s="59"/>
    </row>
    <row r="267" spans="1:14">
      <c r="A267" s="59" t="s">
        <v>156</v>
      </c>
      <c r="B267" s="59"/>
      <c r="C267" s="59"/>
      <c r="D267" s="59"/>
      <c r="E267" s="59"/>
      <c r="F267" s="59" t="s">
        <v>162</v>
      </c>
      <c r="G267" s="59"/>
      <c r="H267" s="59"/>
      <c r="I267" s="59"/>
      <c r="J267" s="59"/>
      <c r="K267" s="59" t="s">
        <v>159</v>
      </c>
      <c r="L267" s="59"/>
      <c r="M267" s="59"/>
      <c r="N267" s="59"/>
    </row>
    <row r="268" spans="1:14" ht="37.5" customHeight="1">
      <c r="A268" s="59" t="s">
        <v>157</v>
      </c>
      <c r="B268" s="59"/>
      <c r="C268" s="59"/>
      <c r="D268" s="59"/>
      <c r="E268" s="59"/>
      <c r="F268" s="59" t="s">
        <v>163</v>
      </c>
      <c r="G268" s="59"/>
      <c r="H268" s="59"/>
      <c r="I268" s="59"/>
      <c r="J268" s="59"/>
      <c r="K268" s="59" t="s">
        <v>159</v>
      </c>
      <c r="L268" s="59"/>
      <c r="M268" s="59"/>
      <c r="N268" s="59"/>
    </row>
    <row r="271" spans="1:14">
      <c r="A271" s="76" t="s">
        <v>216</v>
      </c>
      <c r="B271" s="76"/>
      <c r="C271" s="76"/>
      <c r="D271" s="76"/>
      <c r="E271" s="76"/>
      <c r="F271" s="76"/>
      <c r="G271" s="76"/>
      <c r="H271" s="76"/>
      <c r="I271" s="76"/>
      <c r="J271" s="76"/>
      <c r="K271" s="76"/>
      <c r="L271" s="76"/>
      <c r="M271" s="76"/>
      <c r="N271" s="76"/>
    </row>
    <row r="273" spans="1:14">
      <c r="A273" s="65" t="s">
        <v>11</v>
      </c>
      <c r="B273" s="65"/>
      <c r="C273" s="65"/>
      <c r="D273" s="59" t="s">
        <v>217</v>
      </c>
      <c r="E273" s="59"/>
      <c r="F273" s="59"/>
      <c r="G273" s="59"/>
      <c r="H273" s="59"/>
      <c r="I273" s="59"/>
      <c r="J273" s="59"/>
      <c r="K273" s="77"/>
      <c r="L273" s="77"/>
      <c r="M273" s="78"/>
      <c r="N273" s="78"/>
    </row>
    <row r="275" spans="1:14">
      <c r="A275" s="65" t="s">
        <v>12</v>
      </c>
      <c r="B275" s="65"/>
      <c r="C275" s="65"/>
      <c r="D275" s="59" t="s">
        <v>140</v>
      </c>
      <c r="E275" s="59"/>
      <c r="F275" s="59"/>
      <c r="G275" s="59"/>
      <c r="H275" s="59"/>
      <c r="I275" s="59"/>
      <c r="J275" s="59"/>
    </row>
    <row r="277" spans="1:14">
      <c r="A277" s="65" t="s">
        <v>13</v>
      </c>
      <c r="B277" s="65"/>
      <c r="C277" s="65"/>
      <c r="D277" s="65"/>
      <c r="E277" s="65"/>
      <c r="F277" s="65"/>
      <c r="G277" s="65"/>
      <c r="H277" s="65"/>
      <c r="I277" s="65"/>
      <c r="J277" s="65"/>
      <c r="K277" s="65"/>
      <c r="L277" s="65"/>
      <c r="M277" s="65"/>
      <c r="N277" s="65"/>
    </row>
    <row r="278" spans="1:14">
      <c r="A278" s="65" t="s">
        <v>14</v>
      </c>
      <c r="B278" s="65"/>
      <c r="C278" s="65"/>
      <c r="D278" s="65"/>
      <c r="E278" s="65"/>
      <c r="F278" s="65"/>
      <c r="G278" s="65"/>
      <c r="H278" s="65"/>
      <c r="I278" s="65"/>
      <c r="J278" s="65"/>
      <c r="K278" s="65"/>
      <c r="L278" s="65"/>
      <c r="M278" s="65"/>
      <c r="N278" s="65"/>
    </row>
    <row r="279" spans="1:14">
      <c r="A279" s="58" t="s">
        <v>15</v>
      </c>
      <c r="B279" s="58" t="s">
        <v>16</v>
      </c>
      <c r="C279" s="58"/>
      <c r="D279" s="58"/>
      <c r="E279" s="58" t="s">
        <v>17</v>
      </c>
      <c r="F279" s="58"/>
      <c r="G279" s="58" t="s">
        <v>18</v>
      </c>
      <c r="H279" s="58"/>
      <c r="I279" s="58"/>
      <c r="J279" s="58" t="s">
        <v>19</v>
      </c>
      <c r="K279" s="58"/>
      <c r="L279" s="58"/>
      <c r="M279" s="58" t="s">
        <v>20</v>
      </c>
      <c r="N279" s="58"/>
    </row>
    <row r="280" spans="1:14">
      <c r="A280" s="58"/>
      <c r="B280" s="58" t="s">
        <v>115</v>
      </c>
      <c r="C280" s="58" t="s">
        <v>116</v>
      </c>
      <c r="D280" s="58" t="s">
        <v>21</v>
      </c>
      <c r="E280" s="58" t="s">
        <v>21</v>
      </c>
      <c r="F280" s="58" t="s">
        <v>21</v>
      </c>
      <c r="G280" s="58" t="s">
        <v>21</v>
      </c>
      <c r="H280" s="58" t="s">
        <v>22</v>
      </c>
      <c r="I280" s="58"/>
      <c r="J280" s="58" t="s">
        <v>23</v>
      </c>
      <c r="K280" s="58" t="s">
        <v>24</v>
      </c>
      <c r="L280" s="58" t="s">
        <v>25</v>
      </c>
      <c r="M280" s="58" t="s">
        <v>26</v>
      </c>
      <c r="N280" s="58" t="s">
        <v>27</v>
      </c>
    </row>
    <row r="281" spans="1:14">
      <c r="A281" s="58"/>
      <c r="B281" s="58"/>
      <c r="C281" s="58"/>
      <c r="D281" s="58"/>
      <c r="E281" s="58"/>
      <c r="F281" s="58"/>
      <c r="G281" s="58"/>
      <c r="H281" s="37" t="s">
        <v>28</v>
      </c>
      <c r="I281" s="37" t="s">
        <v>29</v>
      </c>
      <c r="J281" s="58"/>
      <c r="K281" s="58"/>
      <c r="L281" s="58"/>
      <c r="M281" s="58"/>
      <c r="N281" s="58"/>
    </row>
    <row r="282" spans="1:14">
      <c r="A282" s="40">
        <v>1</v>
      </c>
      <c r="B282" s="40">
        <v>2</v>
      </c>
      <c r="C282" s="40">
        <v>3</v>
      </c>
      <c r="D282" s="40">
        <v>4</v>
      </c>
      <c r="E282" s="40">
        <v>5</v>
      </c>
      <c r="F282" s="40">
        <v>6</v>
      </c>
      <c r="G282" s="40">
        <v>7</v>
      </c>
      <c r="H282" s="40">
        <v>8</v>
      </c>
      <c r="I282" s="40">
        <v>9</v>
      </c>
      <c r="J282" s="40">
        <v>10</v>
      </c>
      <c r="K282" s="40">
        <v>11</v>
      </c>
      <c r="L282" s="40">
        <v>12</v>
      </c>
      <c r="M282" s="40">
        <v>13</v>
      </c>
      <c r="N282" s="40">
        <v>14</v>
      </c>
    </row>
    <row r="283" spans="1:14" ht="51">
      <c r="A283" s="37" t="s">
        <v>218</v>
      </c>
      <c r="B283" s="39" t="s">
        <v>219</v>
      </c>
      <c r="C283" s="37"/>
      <c r="D283" s="37"/>
      <c r="E283" s="37" t="s">
        <v>221</v>
      </c>
      <c r="F283" s="41" t="s">
        <v>142</v>
      </c>
      <c r="G283" s="13" t="s">
        <v>220</v>
      </c>
      <c r="H283" s="13" t="s">
        <v>103</v>
      </c>
      <c r="I283" s="13"/>
      <c r="J283" s="13">
        <v>100</v>
      </c>
      <c r="K283" s="13">
        <v>100</v>
      </c>
      <c r="L283" s="13">
        <v>100</v>
      </c>
      <c r="M283" s="32">
        <v>5</v>
      </c>
      <c r="N283" s="19">
        <f t="shared" ref="N283:N284" si="11">IF(M283&gt;1,J283*M283/100,"")</f>
        <v>5</v>
      </c>
    </row>
    <row r="284" spans="1:14" ht="51">
      <c r="A284" s="37" t="s">
        <v>223</v>
      </c>
      <c r="B284" s="39" t="s">
        <v>222</v>
      </c>
      <c r="C284" s="37"/>
      <c r="D284" s="37"/>
      <c r="E284" s="37" t="s">
        <v>221</v>
      </c>
      <c r="F284" s="41" t="s">
        <v>142</v>
      </c>
      <c r="G284" s="13" t="s">
        <v>220</v>
      </c>
      <c r="H284" s="13" t="s">
        <v>103</v>
      </c>
      <c r="I284" s="13"/>
      <c r="J284" s="13">
        <v>100</v>
      </c>
      <c r="K284" s="13">
        <v>100</v>
      </c>
      <c r="L284" s="13">
        <v>100</v>
      </c>
      <c r="M284" s="32">
        <v>5</v>
      </c>
      <c r="N284" s="19">
        <f t="shared" si="11"/>
        <v>5</v>
      </c>
    </row>
    <row r="285" spans="1:14" ht="51" hidden="1">
      <c r="A285" s="37" t="s">
        <v>225</v>
      </c>
      <c r="B285" s="39" t="s">
        <v>224</v>
      </c>
      <c r="C285" s="37"/>
      <c r="D285" s="37"/>
      <c r="E285" s="37" t="s">
        <v>221</v>
      </c>
      <c r="F285" s="41" t="s">
        <v>142</v>
      </c>
      <c r="G285" s="13" t="s">
        <v>220</v>
      </c>
      <c r="H285" s="13" t="s">
        <v>103</v>
      </c>
      <c r="I285" s="13"/>
      <c r="J285" s="13">
        <v>100</v>
      </c>
      <c r="K285" s="13">
        <v>100</v>
      </c>
      <c r="L285" s="13">
        <v>100</v>
      </c>
      <c r="M285" s="32">
        <v>5</v>
      </c>
      <c r="N285" s="19">
        <f t="shared" ref="N285" si="12">IF(M285&gt;1,J285*M285/100,"")</f>
        <v>5</v>
      </c>
    </row>
    <row r="286" spans="1:14">
      <c r="A286" s="65" t="s">
        <v>31</v>
      </c>
      <c r="B286" s="65"/>
      <c r="C286" s="65"/>
      <c r="D286" s="65"/>
      <c r="E286" s="65"/>
      <c r="F286" s="65"/>
      <c r="G286" s="65"/>
      <c r="H286" s="65"/>
      <c r="I286" s="65"/>
      <c r="J286" s="65"/>
      <c r="K286" s="65"/>
      <c r="L286" s="65"/>
      <c r="M286" s="65"/>
      <c r="N286" s="65"/>
    </row>
    <row r="287" spans="1:14">
      <c r="A287" s="58" t="s">
        <v>15</v>
      </c>
      <c r="B287" s="58" t="s">
        <v>16</v>
      </c>
      <c r="C287" s="58"/>
      <c r="D287" s="58"/>
      <c r="E287" s="58" t="s">
        <v>17</v>
      </c>
      <c r="F287" s="58"/>
      <c r="G287" s="58" t="s">
        <v>32</v>
      </c>
      <c r="H287" s="58"/>
      <c r="I287" s="58"/>
      <c r="J287" s="58" t="s">
        <v>33</v>
      </c>
      <c r="K287" s="58"/>
      <c r="L287" s="58"/>
      <c r="M287" s="58" t="s">
        <v>34</v>
      </c>
      <c r="N287" s="58"/>
    </row>
    <row r="288" spans="1:14">
      <c r="A288" s="58"/>
      <c r="B288" s="58" t="s">
        <v>21</v>
      </c>
      <c r="C288" s="58" t="s">
        <v>21</v>
      </c>
      <c r="D288" s="58" t="s">
        <v>21</v>
      </c>
      <c r="E288" s="58" t="s">
        <v>21</v>
      </c>
      <c r="F288" s="58" t="s">
        <v>21</v>
      </c>
      <c r="G288" s="58" t="s">
        <v>21</v>
      </c>
      <c r="H288" s="58" t="s">
        <v>22</v>
      </c>
      <c r="I288" s="58"/>
      <c r="J288" s="58" t="s">
        <v>23</v>
      </c>
      <c r="K288" s="58" t="s">
        <v>24</v>
      </c>
      <c r="L288" s="58" t="s">
        <v>25</v>
      </c>
      <c r="M288" s="58" t="s">
        <v>26</v>
      </c>
      <c r="N288" s="58" t="s">
        <v>27</v>
      </c>
    </row>
    <row r="289" spans="1:14">
      <c r="A289" s="58"/>
      <c r="B289" s="58"/>
      <c r="C289" s="58"/>
      <c r="D289" s="58"/>
      <c r="E289" s="58"/>
      <c r="F289" s="58"/>
      <c r="G289" s="58"/>
      <c r="H289" s="37" t="s">
        <v>28</v>
      </c>
      <c r="I289" s="37" t="s">
        <v>29</v>
      </c>
      <c r="J289" s="58"/>
      <c r="K289" s="58"/>
      <c r="L289" s="58"/>
      <c r="M289" s="58"/>
      <c r="N289" s="58"/>
    </row>
    <row r="290" spans="1:14">
      <c r="A290" s="37">
        <v>1</v>
      </c>
      <c r="B290" s="37">
        <v>2</v>
      </c>
      <c r="C290" s="37">
        <v>3</v>
      </c>
      <c r="D290" s="37">
        <v>4</v>
      </c>
      <c r="E290" s="40">
        <v>5</v>
      </c>
      <c r="F290" s="40">
        <v>6</v>
      </c>
      <c r="G290" s="40">
        <v>7</v>
      </c>
      <c r="H290" s="40">
        <v>8</v>
      </c>
      <c r="I290" s="40">
        <v>9</v>
      </c>
      <c r="J290" s="40">
        <v>10</v>
      </c>
      <c r="K290" s="40">
        <v>11</v>
      </c>
      <c r="L290" s="40">
        <v>12</v>
      </c>
      <c r="M290" s="37">
        <v>13</v>
      </c>
      <c r="N290" s="37">
        <v>14</v>
      </c>
    </row>
    <row r="291" spans="1:14" ht="90" customHeight="1">
      <c r="A291" s="37" t="s">
        <v>218</v>
      </c>
      <c r="B291" s="39" t="s">
        <v>219</v>
      </c>
      <c r="C291" s="40"/>
      <c r="D291" s="40"/>
      <c r="E291" s="37" t="s">
        <v>30</v>
      </c>
      <c r="F291" s="37" t="s">
        <v>142</v>
      </c>
      <c r="G291" s="33"/>
      <c r="H291" s="13" t="s">
        <v>226</v>
      </c>
      <c r="I291" s="13" t="s">
        <v>246</v>
      </c>
      <c r="J291" s="13">
        <v>5</v>
      </c>
      <c r="K291" s="13">
        <v>4</v>
      </c>
      <c r="L291" s="13">
        <v>4</v>
      </c>
      <c r="M291" s="32">
        <v>5</v>
      </c>
      <c r="N291" s="19">
        <f t="shared" ref="N291:N292" si="13">IF(M291&gt;1,J291*M291/100,"")</f>
        <v>0.25</v>
      </c>
    </row>
    <row r="292" spans="1:14" ht="38.25" customHeight="1">
      <c r="A292" s="37" t="s">
        <v>223</v>
      </c>
      <c r="B292" s="39" t="s">
        <v>222</v>
      </c>
      <c r="C292" s="40"/>
      <c r="D292" s="40"/>
      <c r="E292" s="37" t="s">
        <v>30</v>
      </c>
      <c r="F292" s="37" t="s">
        <v>142</v>
      </c>
      <c r="G292" s="33"/>
      <c r="H292" s="13" t="s">
        <v>226</v>
      </c>
      <c r="I292" s="13" t="s">
        <v>248</v>
      </c>
      <c r="J292" s="13">
        <v>3</v>
      </c>
      <c r="K292" s="13">
        <v>3</v>
      </c>
      <c r="L292" s="13">
        <v>3</v>
      </c>
      <c r="M292" s="32">
        <v>5</v>
      </c>
      <c r="N292" s="19">
        <f t="shared" si="13"/>
        <v>0.15</v>
      </c>
    </row>
    <row r="293" spans="1:14" ht="102" hidden="1">
      <c r="A293" s="37" t="s">
        <v>225</v>
      </c>
      <c r="B293" s="39" t="s">
        <v>224</v>
      </c>
      <c r="C293" s="37"/>
      <c r="D293" s="37"/>
      <c r="E293" s="37" t="s">
        <v>30</v>
      </c>
      <c r="F293" s="37" t="s">
        <v>142</v>
      </c>
      <c r="G293" s="33"/>
      <c r="H293" s="13" t="s">
        <v>226</v>
      </c>
      <c r="I293" s="13" t="s">
        <v>227</v>
      </c>
      <c r="J293" s="13">
        <v>9</v>
      </c>
      <c r="K293" s="13">
        <v>10</v>
      </c>
      <c r="L293" s="13">
        <v>10</v>
      </c>
      <c r="M293" s="32">
        <v>5</v>
      </c>
      <c r="N293" s="19">
        <f>IF(M293&gt;1,J293*M293/100,"")</f>
        <v>0.45</v>
      </c>
    </row>
    <row r="296" spans="1:14">
      <c r="A296" s="65" t="s">
        <v>149</v>
      </c>
      <c r="B296" s="65"/>
      <c r="C296" s="65"/>
      <c r="D296" s="65"/>
      <c r="E296" s="65"/>
      <c r="F296" s="65"/>
      <c r="G296" s="65"/>
      <c r="H296" s="65"/>
      <c r="I296" s="65"/>
      <c r="J296" s="65"/>
      <c r="K296" s="65"/>
      <c r="L296" s="65"/>
      <c r="M296" s="65"/>
      <c r="N296" s="65"/>
    </row>
    <row r="297" spans="1:14">
      <c r="A297" s="65" t="s">
        <v>150</v>
      </c>
      <c r="B297" s="65"/>
      <c r="C297" s="65"/>
      <c r="D297" s="65"/>
      <c r="E297" s="65"/>
      <c r="F297" s="65"/>
      <c r="G297" s="65"/>
      <c r="H297" s="65"/>
      <c r="I297" s="65"/>
      <c r="J297" s="65"/>
      <c r="K297" s="65"/>
      <c r="L297" s="65"/>
      <c r="M297" s="65"/>
      <c r="N297" s="65"/>
    </row>
    <row r="298" spans="1:14">
      <c r="A298" s="75" t="s">
        <v>151</v>
      </c>
      <c r="B298" s="75"/>
      <c r="C298" s="75"/>
      <c r="D298" s="75"/>
      <c r="E298" s="75"/>
      <c r="F298" s="75"/>
      <c r="G298" s="75"/>
      <c r="H298" s="75"/>
      <c r="I298" s="75"/>
      <c r="J298" s="75"/>
      <c r="K298" s="75"/>
      <c r="L298" s="75"/>
      <c r="M298" s="75"/>
      <c r="N298" s="75"/>
    </row>
    <row r="299" spans="1:14">
      <c r="A299" s="75" t="s">
        <v>256</v>
      </c>
      <c r="B299" s="75"/>
      <c r="C299" s="75"/>
      <c r="D299" s="75"/>
      <c r="E299" s="75"/>
      <c r="F299" s="75"/>
      <c r="G299" s="75"/>
      <c r="H299" s="75"/>
      <c r="I299" s="75"/>
      <c r="J299" s="75"/>
      <c r="K299" s="75"/>
      <c r="L299" s="75"/>
      <c r="M299" s="75"/>
      <c r="N299" s="75"/>
    </row>
    <row r="300" spans="1:14">
      <c r="A300" s="75" t="s">
        <v>253</v>
      </c>
      <c r="B300" s="75"/>
      <c r="C300" s="75"/>
      <c r="D300" s="75"/>
      <c r="E300" s="75"/>
      <c r="F300" s="75"/>
      <c r="G300" s="75"/>
      <c r="H300" s="75"/>
      <c r="I300" s="75"/>
      <c r="J300" s="75"/>
      <c r="K300" s="75"/>
      <c r="L300" s="75"/>
      <c r="M300" s="75"/>
      <c r="N300" s="75"/>
    </row>
    <row r="301" spans="1:14">
      <c r="A301" s="52" t="s">
        <v>254</v>
      </c>
      <c r="B301" s="52"/>
      <c r="C301" s="52"/>
      <c r="D301" s="52"/>
      <c r="E301" s="52"/>
      <c r="F301" s="52"/>
      <c r="G301" s="52"/>
      <c r="H301" s="52"/>
      <c r="I301" s="52"/>
      <c r="J301" s="52"/>
      <c r="K301" s="52"/>
      <c r="L301" s="52"/>
      <c r="M301" s="52"/>
      <c r="N301" s="52"/>
    </row>
    <row r="302" spans="1:14">
      <c r="A302" s="52"/>
      <c r="B302" s="52"/>
      <c r="C302" s="52"/>
      <c r="D302" s="52"/>
      <c r="E302" s="52"/>
      <c r="F302" s="52"/>
      <c r="G302" s="52"/>
      <c r="H302" s="52"/>
      <c r="I302" s="52"/>
      <c r="J302" s="52"/>
      <c r="K302" s="52"/>
      <c r="L302" s="52"/>
      <c r="M302" s="52"/>
      <c r="N302" s="52"/>
    </row>
    <row r="304" spans="1:14">
      <c r="A304" s="71" t="s">
        <v>262</v>
      </c>
      <c r="B304" s="71"/>
      <c r="C304" s="71"/>
      <c r="D304" s="71"/>
      <c r="E304" s="71"/>
      <c r="F304" s="71"/>
      <c r="G304" s="71"/>
      <c r="H304" s="71"/>
      <c r="I304" s="71"/>
      <c r="J304" s="71"/>
      <c r="K304" s="71"/>
      <c r="L304" s="71"/>
      <c r="M304" s="71"/>
      <c r="N304" s="71"/>
    </row>
    <row r="305" spans="1:14">
      <c r="A305" s="58" t="s">
        <v>44</v>
      </c>
      <c r="B305" s="58"/>
      <c r="C305" s="58"/>
      <c r="D305" s="58"/>
      <c r="E305" s="58"/>
      <c r="F305" s="58" t="s">
        <v>45</v>
      </c>
      <c r="G305" s="58"/>
      <c r="H305" s="58"/>
      <c r="I305" s="58"/>
      <c r="J305" s="58"/>
      <c r="K305" s="58" t="s">
        <v>46</v>
      </c>
      <c r="L305" s="58"/>
      <c r="M305" s="58"/>
      <c r="N305" s="58"/>
    </row>
    <row r="306" spans="1:14">
      <c r="A306" s="58" t="s">
        <v>47</v>
      </c>
      <c r="B306" s="58"/>
      <c r="C306" s="58"/>
      <c r="D306" s="58"/>
      <c r="E306" s="58"/>
      <c r="F306" s="58" t="s">
        <v>48</v>
      </c>
      <c r="G306" s="58"/>
      <c r="H306" s="58"/>
      <c r="I306" s="58"/>
      <c r="J306" s="58"/>
      <c r="K306" s="58" t="s">
        <v>49</v>
      </c>
      <c r="L306" s="58"/>
      <c r="M306" s="58"/>
      <c r="N306" s="58"/>
    </row>
    <row r="307" spans="1:14" ht="72" customHeight="1">
      <c r="A307" s="59" t="s">
        <v>153</v>
      </c>
      <c r="B307" s="59"/>
      <c r="C307" s="59"/>
      <c r="D307" s="59"/>
      <c r="E307" s="59"/>
      <c r="F307" s="59" t="s">
        <v>158</v>
      </c>
      <c r="G307" s="59"/>
      <c r="H307" s="59"/>
      <c r="I307" s="59"/>
      <c r="J307" s="59"/>
      <c r="K307" s="59" t="s">
        <v>159</v>
      </c>
      <c r="L307" s="59"/>
      <c r="M307" s="59"/>
      <c r="N307" s="59"/>
    </row>
    <row r="308" spans="1:14" ht="57" customHeight="1">
      <c r="A308" s="59" t="s">
        <v>154</v>
      </c>
      <c r="B308" s="59"/>
      <c r="C308" s="59"/>
      <c r="D308" s="59"/>
      <c r="E308" s="59"/>
      <c r="F308" s="59" t="s">
        <v>160</v>
      </c>
      <c r="G308" s="59"/>
      <c r="H308" s="59"/>
      <c r="I308" s="59"/>
      <c r="J308" s="59"/>
      <c r="K308" s="59" t="s">
        <v>159</v>
      </c>
      <c r="L308" s="59"/>
      <c r="M308" s="59"/>
      <c r="N308" s="59"/>
    </row>
    <row r="309" spans="1:14" ht="65.25" customHeight="1">
      <c r="A309" s="59" t="s">
        <v>155</v>
      </c>
      <c r="B309" s="59"/>
      <c r="C309" s="59"/>
      <c r="D309" s="59"/>
      <c r="E309" s="59"/>
      <c r="F309" s="59" t="s">
        <v>161</v>
      </c>
      <c r="G309" s="59"/>
      <c r="H309" s="59"/>
      <c r="I309" s="59"/>
      <c r="J309" s="59"/>
      <c r="K309" s="59" t="s">
        <v>159</v>
      </c>
      <c r="L309" s="59"/>
      <c r="M309" s="59"/>
      <c r="N309" s="59"/>
    </row>
    <row r="310" spans="1:14">
      <c r="A310" s="59" t="s">
        <v>156</v>
      </c>
      <c r="B310" s="59"/>
      <c r="C310" s="59"/>
      <c r="D310" s="59"/>
      <c r="E310" s="59"/>
      <c r="F310" s="59" t="s">
        <v>162</v>
      </c>
      <c r="G310" s="59"/>
      <c r="H310" s="59"/>
      <c r="I310" s="59"/>
      <c r="J310" s="59"/>
      <c r="K310" s="59" t="s">
        <v>159</v>
      </c>
      <c r="L310" s="59"/>
      <c r="M310" s="59"/>
      <c r="N310" s="59"/>
    </row>
    <row r="311" spans="1:14" ht="64.5" customHeight="1">
      <c r="A311" s="59" t="s">
        <v>157</v>
      </c>
      <c r="B311" s="59"/>
      <c r="C311" s="59"/>
      <c r="D311" s="59"/>
      <c r="E311" s="59"/>
      <c r="F311" s="59" t="s">
        <v>163</v>
      </c>
      <c r="G311" s="59"/>
      <c r="H311" s="59"/>
      <c r="I311" s="59"/>
      <c r="J311" s="59"/>
      <c r="K311" s="59" t="s">
        <v>159</v>
      </c>
      <c r="L311" s="59"/>
      <c r="M311" s="59"/>
      <c r="N311" s="59"/>
    </row>
  </sheetData>
  <mergeCells count="644">
    <mergeCell ref="A311:E311"/>
    <mergeCell ref="F311:J311"/>
    <mergeCell ref="K311:N311"/>
    <mergeCell ref="A308:E308"/>
    <mergeCell ref="F308:J308"/>
    <mergeCell ref="K308:N308"/>
    <mergeCell ref="A309:E309"/>
    <mergeCell ref="F309:J309"/>
    <mergeCell ref="K309:N309"/>
    <mergeCell ref="A310:E310"/>
    <mergeCell ref="F310:J310"/>
    <mergeCell ref="K310:N310"/>
    <mergeCell ref="A305:E305"/>
    <mergeCell ref="F305:J305"/>
    <mergeCell ref="K305:N305"/>
    <mergeCell ref="A306:E306"/>
    <mergeCell ref="F306:J306"/>
    <mergeCell ref="K306:N306"/>
    <mergeCell ref="A307:E307"/>
    <mergeCell ref="F307:J307"/>
    <mergeCell ref="K307:N307"/>
    <mergeCell ref="A298:N298"/>
    <mergeCell ref="A299:N299"/>
    <mergeCell ref="A300:N300"/>
    <mergeCell ref="A301:N301"/>
    <mergeCell ref="A302:N302"/>
    <mergeCell ref="A304:N304"/>
    <mergeCell ref="N288:N289"/>
    <mergeCell ref="A296:N296"/>
    <mergeCell ref="A297:N297"/>
    <mergeCell ref="A286:N286"/>
    <mergeCell ref="A287:A289"/>
    <mergeCell ref="B287:D287"/>
    <mergeCell ref="E287:F287"/>
    <mergeCell ref="G287:I287"/>
    <mergeCell ref="J287:L287"/>
    <mergeCell ref="M287:N287"/>
    <mergeCell ref="B288:B289"/>
    <mergeCell ref="C288:C289"/>
    <mergeCell ref="D288:D289"/>
    <mergeCell ref="E288:E289"/>
    <mergeCell ref="F288:F289"/>
    <mergeCell ref="G288:G289"/>
    <mergeCell ref="H288:I288"/>
    <mergeCell ref="J288:J289"/>
    <mergeCell ref="K288:K289"/>
    <mergeCell ref="L288:L289"/>
    <mergeCell ref="M288:M289"/>
    <mergeCell ref="A279:A281"/>
    <mergeCell ref="B279:D279"/>
    <mergeCell ref="E279:F279"/>
    <mergeCell ref="G279:I279"/>
    <mergeCell ref="J279:L279"/>
    <mergeCell ref="M279:N279"/>
    <mergeCell ref="B280:B281"/>
    <mergeCell ref="C280:C281"/>
    <mergeCell ref="D280:D281"/>
    <mergeCell ref="E280:E281"/>
    <mergeCell ref="F280:F281"/>
    <mergeCell ref="G280:G281"/>
    <mergeCell ref="H280:I280"/>
    <mergeCell ref="J280:J281"/>
    <mergeCell ref="K280:K281"/>
    <mergeCell ref="L280:L281"/>
    <mergeCell ref="M280:M281"/>
    <mergeCell ref="N280:N281"/>
    <mergeCell ref="A271:N271"/>
    <mergeCell ref="A273:C273"/>
    <mergeCell ref="D273:J273"/>
    <mergeCell ref="K273:L273"/>
    <mergeCell ref="M273:N273"/>
    <mergeCell ref="A275:C275"/>
    <mergeCell ref="D275:J275"/>
    <mergeCell ref="A277:N277"/>
    <mergeCell ref="A278:N278"/>
    <mergeCell ref="A267:E267"/>
    <mergeCell ref="F267:J267"/>
    <mergeCell ref="K267:N267"/>
    <mergeCell ref="A268:E268"/>
    <mergeCell ref="F268:J268"/>
    <mergeCell ref="K268:N268"/>
    <mergeCell ref="A240:A242"/>
    <mergeCell ref="B240:B242"/>
    <mergeCell ref="C240:C242"/>
    <mergeCell ref="D240:D242"/>
    <mergeCell ref="E240:E242"/>
    <mergeCell ref="F240:F242"/>
    <mergeCell ref="B249:B251"/>
    <mergeCell ref="A249:A251"/>
    <mergeCell ref="C249:C251"/>
    <mergeCell ref="D249:D251"/>
    <mergeCell ref="E249:E251"/>
    <mergeCell ref="F249:F251"/>
    <mergeCell ref="A264:E264"/>
    <mergeCell ref="F264:J264"/>
    <mergeCell ref="K264:N264"/>
    <mergeCell ref="A265:E265"/>
    <mergeCell ref="F265:J265"/>
    <mergeCell ref="K265:N265"/>
    <mergeCell ref="A255:N255"/>
    <mergeCell ref="A256:N256"/>
    <mergeCell ref="A257:N257"/>
    <mergeCell ref="A258:N258"/>
    <mergeCell ref="A259:N259"/>
    <mergeCell ref="A266:E266"/>
    <mergeCell ref="F266:J266"/>
    <mergeCell ref="K266:N266"/>
    <mergeCell ref="A260:N260"/>
    <mergeCell ref="A261:N261"/>
    <mergeCell ref="A262:E262"/>
    <mergeCell ref="F262:J262"/>
    <mergeCell ref="K262:N262"/>
    <mergeCell ref="A263:E263"/>
    <mergeCell ref="F263:J263"/>
    <mergeCell ref="K263:N263"/>
    <mergeCell ref="A244:N244"/>
    <mergeCell ref="A245:A247"/>
    <mergeCell ref="B245:D245"/>
    <mergeCell ref="E245:F245"/>
    <mergeCell ref="G245:I245"/>
    <mergeCell ref="J245:L245"/>
    <mergeCell ref="M245:N245"/>
    <mergeCell ref="B246:B247"/>
    <mergeCell ref="C246:C247"/>
    <mergeCell ref="D246:D247"/>
    <mergeCell ref="E246:E247"/>
    <mergeCell ref="F246:F247"/>
    <mergeCell ref="G246:G247"/>
    <mergeCell ref="H246:I246"/>
    <mergeCell ref="J246:J247"/>
    <mergeCell ref="K246:K247"/>
    <mergeCell ref="L246:L247"/>
    <mergeCell ref="M246:M247"/>
    <mergeCell ref="N246:N247"/>
    <mergeCell ref="A232:C232"/>
    <mergeCell ref="D232:J232"/>
    <mergeCell ref="A234:N234"/>
    <mergeCell ref="A235:N235"/>
    <mergeCell ref="A236:A238"/>
    <mergeCell ref="B236:D236"/>
    <mergeCell ref="E236:F236"/>
    <mergeCell ref="G236:I236"/>
    <mergeCell ref="J236:L236"/>
    <mergeCell ref="M236:N236"/>
    <mergeCell ref="B237:B238"/>
    <mergeCell ref="C237:C238"/>
    <mergeCell ref="D237:D238"/>
    <mergeCell ref="E237:E238"/>
    <mergeCell ref="F237:F238"/>
    <mergeCell ref="G237:G238"/>
    <mergeCell ref="H237:I237"/>
    <mergeCell ref="J237:J238"/>
    <mergeCell ref="K237:K238"/>
    <mergeCell ref="L237:L238"/>
    <mergeCell ref="M237:M238"/>
    <mergeCell ref="N237:N238"/>
    <mergeCell ref="J199:J200"/>
    <mergeCell ref="K199:K200"/>
    <mergeCell ref="L199:L200"/>
    <mergeCell ref="M199:M200"/>
    <mergeCell ref="N199:N200"/>
    <mergeCell ref="A228:N228"/>
    <mergeCell ref="A230:C230"/>
    <mergeCell ref="D230:J230"/>
    <mergeCell ref="K230:L230"/>
    <mergeCell ref="M230:N230"/>
    <mergeCell ref="A199:A200"/>
    <mergeCell ref="B199:B200"/>
    <mergeCell ref="C199:C200"/>
    <mergeCell ref="D199:D200"/>
    <mergeCell ref="E199:E200"/>
    <mergeCell ref="F199:F200"/>
    <mergeCell ref="G199:G200"/>
    <mergeCell ref="H199:H200"/>
    <mergeCell ref="I199:I200"/>
    <mergeCell ref="A226:E226"/>
    <mergeCell ref="F226:J226"/>
    <mergeCell ref="K226:N226"/>
    <mergeCell ref="A223:E223"/>
    <mergeCell ref="F223:J223"/>
    <mergeCell ref="J197:J198"/>
    <mergeCell ref="K197:K198"/>
    <mergeCell ref="L197:L198"/>
    <mergeCell ref="M197:M198"/>
    <mergeCell ref="N197:N198"/>
    <mergeCell ref="A182:A184"/>
    <mergeCell ref="B182:B184"/>
    <mergeCell ref="C182:C184"/>
    <mergeCell ref="D182:D184"/>
    <mergeCell ref="E182:E184"/>
    <mergeCell ref="F182:F184"/>
    <mergeCell ref="A197:A198"/>
    <mergeCell ref="B197:B198"/>
    <mergeCell ref="C197:C198"/>
    <mergeCell ref="D197:D198"/>
    <mergeCell ref="E197:E198"/>
    <mergeCell ref="F197:F198"/>
    <mergeCell ref="G197:G198"/>
    <mergeCell ref="H197:H198"/>
    <mergeCell ref="I197:I198"/>
    <mergeCell ref="G195:G196"/>
    <mergeCell ref="H195:H196"/>
    <mergeCell ref="I195:I196"/>
    <mergeCell ref="J195:J196"/>
    <mergeCell ref="K195:K196"/>
    <mergeCell ref="L195:L196"/>
    <mergeCell ref="M195:M196"/>
    <mergeCell ref="N195:N196"/>
    <mergeCell ref="A179:A181"/>
    <mergeCell ref="B179:B181"/>
    <mergeCell ref="C179:C181"/>
    <mergeCell ref="D179:D181"/>
    <mergeCell ref="E179:E181"/>
    <mergeCell ref="F179:F181"/>
    <mergeCell ref="G193:G194"/>
    <mergeCell ref="H193:H194"/>
    <mergeCell ref="I193:I194"/>
    <mergeCell ref="J193:J194"/>
    <mergeCell ref="K193:K194"/>
    <mergeCell ref="L193:L194"/>
    <mergeCell ref="M193:M194"/>
    <mergeCell ref="N193:N194"/>
    <mergeCell ref="G190:G191"/>
    <mergeCell ref="H190:I190"/>
    <mergeCell ref="J190:J191"/>
    <mergeCell ref="K190:K191"/>
    <mergeCell ref="L190:L191"/>
    <mergeCell ref="M190:M191"/>
    <mergeCell ref="B176:B178"/>
    <mergeCell ref="C176:C178"/>
    <mergeCell ref="D176:D178"/>
    <mergeCell ref="E176:E178"/>
    <mergeCell ref="F176:F178"/>
    <mergeCell ref="A195:A196"/>
    <mergeCell ref="B195:B196"/>
    <mergeCell ref="C195:C196"/>
    <mergeCell ref="D195:D196"/>
    <mergeCell ref="E195:E196"/>
    <mergeCell ref="F195:F196"/>
    <mergeCell ref="F190:F191"/>
    <mergeCell ref="A173:A175"/>
    <mergeCell ref="B173:B175"/>
    <mergeCell ref="C173:C175"/>
    <mergeCell ref="D173:D175"/>
    <mergeCell ref="E173:E175"/>
    <mergeCell ref="F173:F175"/>
    <mergeCell ref="A193:A194"/>
    <mergeCell ref="B193:B194"/>
    <mergeCell ref="C193:C194"/>
    <mergeCell ref="D193:D194"/>
    <mergeCell ref="E193:E194"/>
    <mergeCell ref="F193:F194"/>
    <mergeCell ref="A176:A178"/>
    <mergeCell ref="A188:N188"/>
    <mergeCell ref="A189:A191"/>
    <mergeCell ref="B189:D189"/>
    <mergeCell ref="E189:F189"/>
    <mergeCell ref="G189:I189"/>
    <mergeCell ref="J189:L189"/>
    <mergeCell ref="M189:N189"/>
    <mergeCell ref="B190:B191"/>
    <mergeCell ref="C190:C191"/>
    <mergeCell ref="D190:D191"/>
    <mergeCell ref="E190:E191"/>
    <mergeCell ref="K223:N223"/>
    <mergeCell ref="A224:E224"/>
    <mergeCell ref="F224:J224"/>
    <mergeCell ref="K224:N224"/>
    <mergeCell ref="A225:E225"/>
    <mergeCell ref="F225:J225"/>
    <mergeCell ref="K225:N225"/>
    <mergeCell ref="A219:N219"/>
    <mergeCell ref="A220:E220"/>
    <mergeCell ref="F220:J220"/>
    <mergeCell ref="K220:N220"/>
    <mergeCell ref="A221:E221"/>
    <mergeCell ref="F221:J221"/>
    <mergeCell ref="K221:N221"/>
    <mergeCell ref="A222:E222"/>
    <mergeCell ref="F222:J222"/>
    <mergeCell ref="K222:N222"/>
    <mergeCell ref="A211:N211"/>
    <mergeCell ref="A212:N212"/>
    <mergeCell ref="A213:N213"/>
    <mergeCell ref="A214:N214"/>
    <mergeCell ref="A215:N215"/>
    <mergeCell ref="A216:N216"/>
    <mergeCell ref="A217:N217"/>
    <mergeCell ref="A218:N218"/>
    <mergeCell ref="A204:N204"/>
    <mergeCell ref="A205:N205"/>
    <mergeCell ref="A206:N206"/>
    <mergeCell ref="A207:N207"/>
    <mergeCell ref="A208:N208"/>
    <mergeCell ref="A210:N210"/>
    <mergeCell ref="J201:J202"/>
    <mergeCell ref="K201:K202"/>
    <mergeCell ref="L201:L202"/>
    <mergeCell ref="M201:M202"/>
    <mergeCell ref="N201:N202"/>
    <mergeCell ref="A201:A202"/>
    <mergeCell ref="B201:B202"/>
    <mergeCell ref="C201:C202"/>
    <mergeCell ref="D201:D202"/>
    <mergeCell ref="E201:E202"/>
    <mergeCell ref="F201:F202"/>
    <mergeCell ref="G201:G202"/>
    <mergeCell ref="H201:H202"/>
    <mergeCell ref="I201:I202"/>
    <mergeCell ref="N190:N191"/>
    <mergeCell ref="A185:A187"/>
    <mergeCell ref="B185:B187"/>
    <mergeCell ref="C185:C187"/>
    <mergeCell ref="D185:D187"/>
    <mergeCell ref="E185:E187"/>
    <mergeCell ref="F185:F187"/>
    <mergeCell ref="A169:A171"/>
    <mergeCell ref="B169:D169"/>
    <mergeCell ref="E169:F169"/>
    <mergeCell ref="G169:I169"/>
    <mergeCell ref="J169:L169"/>
    <mergeCell ref="M169:N169"/>
    <mergeCell ref="B170:B171"/>
    <mergeCell ref="C170:C171"/>
    <mergeCell ref="D170:D171"/>
    <mergeCell ref="E170:E171"/>
    <mergeCell ref="F170:F171"/>
    <mergeCell ref="G170:G171"/>
    <mergeCell ref="H170:I170"/>
    <mergeCell ref="J170:J171"/>
    <mergeCell ref="K170:K171"/>
    <mergeCell ref="L170:L171"/>
    <mergeCell ref="M170:M171"/>
    <mergeCell ref="N170:N171"/>
    <mergeCell ref="A161:N161"/>
    <mergeCell ref="A163:C163"/>
    <mergeCell ref="D163:J163"/>
    <mergeCell ref="K163:L163"/>
    <mergeCell ref="M163:N163"/>
    <mergeCell ref="A165:C165"/>
    <mergeCell ref="D165:J165"/>
    <mergeCell ref="A167:N167"/>
    <mergeCell ref="A168:N168"/>
    <mergeCell ref="A5:C5"/>
    <mergeCell ref="D5:J5"/>
    <mergeCell ref="K5:L5"/>
    <mergeCell ref="M5:N5"/>
    <mergeCell ref="A7:C7"/>
    <mergeCell ref="D7:J7"/>
    <mergeCell ref="A1:N1"/>
    <mergeCell ref="A3:N3"/>
    <mergeCell ref="A9:N9"/>
    <mergeCell ref="A10:N10"/>
    <mergeCell ref="A11:A13"/>
    <mergeCell ref="B11:D11"/>
    <mergeCell ref="E11:F11"/>
    <mergeCell ref="G11:I11"/>
    <mergeCell ref="J11:L11"/>
    <mergeCell ref="M11:N11"/>
    <mergeCell ref="B12:B13"/>
    <mergeCell ref="C12:C13"/>
    <mergeCell ref="K12:K13"/>
    <mergeCell ref="L12:L13"/>
    <mergeCell ref="M12:M13"/>
    <mergeCell ref="N12:N13"/>
    <mergeCell ref="D12:D13"/>
    <mergeCell ref="E12:E13"/>
    <mergeCell ref="F12:F13"/>
    <mergeCell ref="G12:G13"/>
    <mergeCell ref="H12:I12"/>
    <mergeCell ref="J12:J13"/>
    <mergeCell ref="L27:L28"/>
    <mergeCell ref="A20:A24"/>
    <mergeCell ref="B20:B24"/>
    <mergeCell ref="C20:C24"/>
    <mergeCell ref="E20:E24"/>
    <mergeCell ref="F20:F24"/>
    <mergeCell ref="D20:D24"/>
    <mergeCell ref="A26:A28"/>
    <mergeCell ref="B26:D26"/>
    <mergeCell ref="E26:F26"/>
    <mergeCell ref="G26:I26"/>
    <mergeCell ref="J26:L26"/>
    <mergeCell ref="A15:A19"/>
    <mergeCell ref="B15:B19"/>
    <mergeCell ref="C15:C19"/>
    <mergeCell ref="D15:D19"/>
    <mergeCell ref="E15:E19"/>
    <mergeCell ref="F15:F19"/>
    <mergeCell ref="M26:N26"/>
    <mergeCell ref="B27:B28"/>
    <mergeCell ref="C27:C28"/>
    <mergeCell ref="D27:D28"/>
    <mergeCell ref="E27:E28"/>
    <mergeCell ref="F27:F28"/>
    <mergeCell ref="G27:G28"/>
    <mergeCell ref="H27:I27"/>
    <mergeCell ref="J27:J28"/>
    <mergeCell ref="K27:K28"/>
    <mergeCell ref="M27:M28"/>
    <mergeCell ref="N27:N28"/>
    <mergeCell ref="A25:N25"/>
    <mergeCell ref="A37:N37"/>
    <mergeCell ref="A42:N42"/>
    <mergeCell ref="A43:E43"/>
    <mergeCell ref="F43:J43"/>
    <mergeCell ref="K43:N43"/>
    <mergeCell ref="A34:N34"/>
    <mergeCell ref="A35:N35"/>
    <mergeCell ref="A36:N36"/>
    <mergeCell ref="A38:N38"/>
    <mergeCell ref="A39:N39"/>
    <mergeCell ref="A40:N40"/>
    <mergeCell ref="A46:E46"/>
    <mergeCell ref="F46:J46"/>
    <mergeCell ref="K46:N46"/>
    <mergeCell ref="A47:E47"/>
    <mergeCell ref="F47:J47"/>
    <mergeCell ref="K47:N47"/>
    <mergeCell ref="A44:E44"/>
    <mergeCell ref="F44:J44"/>
    <mergeCell ref="K44:N44"/>
    <mergeCell ref="A45:E45"/>
    <mergeCell ref="F45:J45"/>
    <mergeCell ref="K45:N45"/>
    <mergeCell ref="A103:N103"/>
    <mergeCell ref="A105:C105"/>
    <mergeCell ref="D105:J105"/>
    <mergeCell ref="K105:L105"/>
    <mergeCell ref="M105:N105"/>
    <mergeCell ref="A107:C107"/>
    <mergeCell ref="D107:J107"/>
    <mergeCell ref="A48:E48"/>
    <mergeCell ref="F48:J48"/>
    <mergeCell ref="K48:N48"/>
    <mergeCell ref="A49:E49"/>
    <mergeCell ref="F49:J49"/>
    <mergeCell ref="K49:N49"/>
    <mergeCell ref="A51:N51"/>
    <mergeCell ref="A53:C53"/>
    <mergeCell ref="D53:J53"/>
    <mergeCell ref="K53:L53"/>
    <mergeCell ref="M53:N53"/>
    <mergeCell ref="A55:C55"/>
    <mergeCell ref="D55:J55"/>
    <mergeCell ref="A57:N57"/>
    <mergeCell ref="A58:N58"/>
    <mergeCell ref="A59:A61"/>
    <mergeCell ref="B59:D59"/>
    <mergeCell ref="A109:N109"/>
    <mergeCell ref="A110:N110"/>
    <mergeCell ref="A111:A113"/>
    <mergeCell ref="B111:D111"/>
    <mergeCell ref="E111:F111"/>
    <mergeCell ref="G111:I111"/>
    <mergeCell ref="J111:L111"/>
    <mergeCell ref="M111:N111"/>
    <mergeCell ref="B112:B113"/>
    <mergeCell ref="C112:C113"/>
    <mergeCell ref="K112:K113"/>
    <mergeCell ref="L112:L113"/>
    <mergeCell ref="M112:M113"/>
    <mergeCell ref="N112:N113"/>
    <mergeCell ref="A125:N125"/>
    <mergeCell ref="A126:A128"/>
    <mergeCell ref="B126:D126"/>
    <mergeCell ref="E126:F126"/>
    <mergeCell ref="G126:I126"/>
    <mergeCell ref="J126:L126"/>
    <mergeCell ref="D112:D113"/>
    <mergeCell ref="E112:E113"/>
    <mergeCell ref="F112:F113"/>
    <mergeCell ref="G112:G113"/>
    <mergeCell ref="H112:I112"/>
    <mergeCell ref="J112:J113"/>
    <mergeCell ref="L127:L128"/>
    <mergeCell ref="M127:M128"/>
    <mergeCell ref="N127:N128"/>
    <mergeCell ref="M126:N126"/>
    <mergeCell ref="B127:B128"/>
    <mergeCell ref="C127:C128"/>
    <mergeCell ref="D127:D128"/>
    <mergeCell ref="E127:E128"/>
    <mergeCell ref="F127:F128"/>
    <mergeCell ref="G127:G128"/>
    <mergeCell ref="H127:I127"/>
    <mergeCell ref="J127:J128"/>
    <mergeCell ref="C130:C131"/>
    <mergeCell ref="C132:C133"/>
    <mergeCell ref="B130:B131"/>
    <mergeCell ref="A130:A131"/>
    <mergeCell ref="A132:A133"/>
    <mergeCell ref="B132:B133"/>
    <mergeCell ref="D130:D131"/>
    <mergeCell ref="M132:M133"/>
    <mergeCell ref="N132:N133"/>
    <mergeCell ref="A135:N135"/>
    <mergeCell ref="A136:N136"/>
    <mergeCell ref="A137:N137"/>
    <mergeCell ref="A141:N141"/>
    <mergeCell ref="A142:N142"/>
    <mergeCell ref="A147:N147"/>
    <mergeCell ref="A143:N143"/>
    <mergeCell ref="A144:N144"/>
    <mergeCell ref="A145:N145"/>
    <mergeCell ref="A146:N146"/>
    <mergeCell ref="A138:N138"/>
    <mergeCell ref="A139:N139"/>
    <mergeCell ref="A153:E153"/>
    <mergeCell ref="F153:J153"/>
    <mergeCell ref="K153:N153"/>
    <mergeCell ref="A154:E154"/>
    <mergeCell ref="F154:J154"/>
    <mergeCell ref="K154:N154"/>
    <mergeCell ref="A148:N148"/>
    <mergeCell ref="A149:N149"/>
    <mergeCell ref="A150:N150"/>
    <mergeCell ref="A151:N151"/>
    <mergeCell ref="A152:E152"/>
    <mergeCell ref="F152:J152"/>
    <mergeCell ref="K152:N152"/>
    <mergeCell ref="A157:E157"/>
    <mergeCell ref="F157:J157"/>
    <mergeCell ref="K157:N157"/>
    <mergeCell ref="A158:E158"/>
    <mergeCell ref="F158:J158"/>
    <mergeCell ref="K158:N158"/>
    <mergeCell ref="A155:E155"/>
    <mergeCell ref="F155:J155"/>
    <mergeCell ref="K155:N155"/>
    <mergeCell ref="A156:E156"/>
    <mergeCell ref="F156:J156"/>
    <mergeCell ref="K156:N156"/>
    <mergeCell ref="E59:F59"/>
    <mergeCell ref="G59:I59"/>
    <mergeCell ref="J59:L59"/>
    <mergeCell ref="M59:N59"/>
    <mergeCell ref="B60:B61"/>
    <mergeCell ref="C60:C61"/>
    <mergeCell ref="D60:D61"/>
    <mergeCell ref="E60:E61"/>
    <mergeCell ref="F60:F61"/>
    <mergeCell ref="G60:G61"/>
    <mergeCell ref="H60:I60"/>
    <mergeCell ref="J60:J61"/>
    <mergeCell ref="K60:K61"/>
    <mergeCell ref="L60:L61"/>
    <mergeCell ref="M60:M61"/>
    <mergeCell ref="N60:N61"/>
    <mergeCell ref="A87:N87"/>
    <mergeCell ref="A88:N88"/>
    <mergeCell ref="A82:N82"/>
    <mergeCell ref="A83:N83"/>
    <mergeCell ref="A74:N74"/>
    <mergeCell ref="A75:A77"/>
    <mergeCell ref="B75:D75"/>
    <mergeCell ref="E75:F75"/>
    <mergeCell ref="G75:I75"/>
    <mergeCell ref="J75:L75"/>
    <mergeCell ref="M75:N75"/>
    <mergeCell ref="B76:B77"/>
    <mergeCell ref="C76:C77"/>
    <mergeCell ref="D76:D77"/>
    <mergeCell ref="E76:E77"/>
    <mergeCell ref="F76:F77"/>
    <mergeCell ref="G76:G77"/>
    <mergeCell ref="H76:I76"/>
    <mergeCell ref="J76:J77"/>
    <mergeCell ref="K76:K77"/>
    <mergeCell ref="L76:L77"/>
    <mergeCell ref="M76:M77"/>
    <mergeCell ref="N76:N77"/>
    <mergeCell ref="A90:N90"/>
    <mergeCell ref="A91:N91"/>
    <mergeCell ref="A93:N93"/>
    <mergeCell ref="A94:E94"/>
    <mergeCell ref="F94:J94"/>
    <mergeCell ref="K94:N94"/>
    <mergeCell ref="A95:E95"/>
    <mergeCell ref="F95:J95"/>
    <mergeCell ref="K95:N95"/>
    <mergeCell ref="K96:N96"/>
    <mergeCell ref="A97:E97"/>
    <mergeCell ref="F97:J97"/>
    <mergeCell ref="K97:N97"/>
    <mergeCell ref="D132:D133"/>
    <mergeCell ref="E130:E131"/>
    <mergeCell ref="E132:E133"/>
    <mergeCell ref="F130:F131"/>
    <mergeCell ref="G130:G131"/>
    <mergeCell ref="H130:H131"/>
    <mergeCell ref="I130:I131"/>
    <mergeCell ref="J130:J131"/>
    <mergeCell ref="K130:K131"/>
    <mergeCell ref="L130:L131"/>
    <mergeCell ref="M130:M131"/>
    <mergeCell ref="N130:N131"/>
    <mergeCell ref="G132:G133"/>
    <mergeCell ref="H132:H133"/>
    <mergeCell ref="I132:I133"/>
    <mergeCell ref="J132:J133"/>
    <mergeCell ref="K132:K133"/>
    <mergeCell ref="L132:L133"/>
    <mergeCell ref="K127:K128"/>
    <mergeCell ref="F132:F133"/>
    <mergeCell ref="A63:A67"/>
    <mergeCell ref="B63:B67"/>
    <mergeCell ref="C63:C67"/>
    <mergeCell ref="D63:D67"/>
    <mergeCell ref="E63:E67"/>
    <mergeCell ref="F63:F67"/>
    <mergeCell ref="A84:N84"/>
    <mergeCell ref="A85:N85"/>
    <mergeCell ref="A86:N86"/>
    <mergeCell ref="A68:A72"/>
    <mergeCell ref="B68:B72"/>
    <mergeCell ref="C68:C72"/>
    <mergeCell ref="D68:D72"/>
    <mergeCell ref="E68:E72"/>
    <mergeCell ref="F68:F72"/>
    <mergeCell ref="A89:N89"/>
    <mergeCell ref="F115:F119"/>
    <mergeCell ref="F120:F124"/>
    <mergeCell ref="E115:E119"/>
    <mergeCell ref="E120:E124"/>
    <mergeCell ref="D115:D119"/>
    <mergeCell ref="D120:D124"/>
    <mergeCell ref="C115:C119"/>
    <mergeCell ref="B115:B119"/>
    <mergeCell ref="A115:A119"/>
    <mergeCell ref="A120:A124"/>
    <mergeCell ref="B120:B124"/>
    <mergeCell ref="C120:C124"/>
    <mergeCell ref="A98:E98"/>
    <mergeCell ref="F98:J98"/>
    <mergeCell ref="K98:N98"/>
    <mergeCell ref="A99:E99"/>
    <mergeCell ref="F99:J99"/>
    <mergeCell ref="K99:N99"/>
    <mergeCell ref="A100:E100"/>
    <mergeCell ref="F100:J100"/>
    <mergeCell ref="K100:N100"/>
    <mergeCell ref="A96:E96"/>
    <mergeCell ref="F96:J96"/>
  </mergeCells>
  <pageMargins left="0.7" right="0.7" top="0.75" bottom="0.75" header="0.3" footer="0.3"/>
  <pageSetup paperSize="9" scale="5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50"/>
  <sheetViews>
    <sheetView workbookViewId="0">
      <selection activeCell="D59" sqref="D59"/>
    </sheetView>
  </sheetViews>
  <sheetFormatPr defaultColWidth="7.5" defaultRowHeight="15.75"/>
  <cols>
    <col min="1" max="1" width="23.875" style="35" customWidth="1"/>
    <col min="2" max="14" width="15.875" style="35" customWidth="1"/>
    <col min="15" max="16384" width="7.5" style="35"/>
  </cols>
  <sheetData>
    <row r="1" spans="1:14">
      <c r="A1" s="83" t="s">
        <v>100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</row>
    <row r="3" spans="1:14">
      <c r="A3" s="84" t="s">
        <v>10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</row>
    <row r="5" spans="1:14" ht="32.1" customHeight="1">
      <c r="A5" s="83" t="s">
        <v>67</v>
      </c>
      <c r="B5" s="83"/>
      <c r="C5" s="83"/>
      <c r="D5" s="85" t="s">
        <v>228</v>
      </c>
      <c r="E5" s="85"/>
      <c r="F5" s="85"/>
      <c r="G5" s="85"/>
      <c r="H5" s="85"/>
      <c r="I5" s="85"/>
      <c r="J5" s="85"/>
      <c r="K5" s="86"/>
      <c r="L5" s="86"/>
      <c r="M5" s="87"/>
      <c r="N5" s="87"/>
    </row>
    <row r="7" spans="1:14">
      <c r="A7" s="83" t="s">
        <v>68</v>
      </c>
      <c r="B7" s="83"/>
      <c r="C7" s="83"/>
      <c r="D7" s="85" t="s">
        <v>165</v>
      </c>
      <c r="E7" s="85"/>
      <c r="F7" s="85"/>
      <c r="G7" s="85"/>
      <c r="H7" s="85"/>
      <c r="I7" s="85"/>
      <c r="J7" s="85"/>
    </row>
    <row r="9" spans="1:14">
      <c r="A9" s="83" t="s">
        <v>69</v>
      </c>
      <c r="B9" s="83"/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</row>
    <row r="10" spans="1:14">
      <c r="A10" s="83" t="s">
        <v>70</v>
      </c>
      <c r="B10" s="83"/>
      <c r="C10" s="83"/>
      <c r="D10" s="83"/>
      <c r="E10" s="83"/>
      <c r="F10" s="83"/>
      <c r="G10" s="83"/>
      <c r="H10" s="83"/>
      <c r="I10" s="83"/>
      <c r="J10" s="83"/>
      <c r="K10" s="83"/>
      <c r="L10" s="83"/>
      <c r="M10" s="83"/>
      <c r="N10" s="83"/>
    </row>
    <row r="11" spans="1:14" ht="33" customHeight="1">
      <c r="A11" s="80" t="s">
        <v>15</v>
      </c>
      <c r="B11" s="80" t="s">
        <v>71</v>
      </c>
      <c r="C11" s="80"/>
      <c r="D11" s="80"/>
      <c r="E11" s="80" t="s">
        <v>72</v>
      </c>
      <c r="F11" s="80"/>
      <c r="G11" s="80" t="s">
        <v>73</v>
      </c>
      <c r="H11" s="80"/>
      <c r="I11" s="80"/>
      <c r="J11" s="80" t="s">
        <v>74</v>
      </c>
      <c r="K11" s="80"/>
      <c r="L11" s="80"/>
    </row>
    <row r="12" spans="1:14">
      <c r="A12" s="80"/>
      <c r="B12" s="80" t="s">
        <v>21</v>
      </c>
      <c r="C12" s="80" t="s">
        <v>21</v>
      </c>
      <c r="D12" s="80" t="s">
        <v>21</v>
      </c>
      <c r="E12" s="80" t="s">
        <v>21</v>
      </c>
      <c r="F12" s="80" t="s">
        <v>21</v>
      </c>
      <c r="G12" s="80" t="s">
        <v>21</v>
      </c>
      <c r="H12" s="80" t="s">
        <v>22</v>
      </c>
      <c r="I12" s="80"/>
      <c r="J12" s="80" t="s">
        <v>263</v>
      </c>
      <c r="K12" s="80" t="s">
        <v>264</v>
      </c>
      <c r="L12" s="80" t="s">
        <v>265</v>
      </c>
    </row>
    <row r="13" spans="1:14">
      <c r="A13" s="80"/>
      <c r="B13" s="80"/>
      <c r="C13" s="80"/>
      <c r="D13" s="80"/>
      <c r="E13" s="80"/>
      <c r="F13" s="80"/>
      <c r="G13" s="80"/>
      <c r="H13" s="42" t="s">
        <v>28</v>
      </c>
      <c r="I13" s="42" t="s">
        <v>29</v>
      </c>
      <c r="J13" s="80"/>
      <c r="K13" s="80"/>
      <c r="L13" s="80"/>
    </row>
    <row r="14" spans="1:14">
      <c r="A14" s="42">
        <v>1</v>
      </c>
      <c r="B14" s="42">
        <v>2</v>
      </c>
      <c r="C14" s="42">
        <v>3</v>
      </c>
      <c r="D14" s="42">
        <v>4</v>
      </c>
      <c r="E14" s="42">
        <v>5</v>
      </c>
      <c r="F14" s="42">
        <v>6</v>
      </c>
      <c r="G14" s="43">
        <v>7</v>
      </c>
      <c r="H14" s="43">
        <v>8</v>
      </c>
      <c r="I14" s="43">
        <v>9</v>
      </c>
      <c r="J14" s="43">
        <v>10</v>
      </c>
      <c r="K14" s="43">
        <v>11</v>
      </c>
      <c r="L14" s="43">
        <v>12</v>
      </c>
    </row>
    <row r="15" spans="1:14" ht="102">
      <c r="A15" s="43" t="s">
        <v>229</v>
      </c>
      <c r="B15" s="43"/>
      <c r="C15" s="42"/>
      <c r="D15" s="42"/>
      <c r="E15" s="42"/>
      <c r="F15" s="44" t="s">
        <v>127</v>
      </c>
      <c r="G15" s="13" t="s">
        <v>230</v>
      </c>
      <c r="H15" s="13" t="s">
        <v>103</v>
      </c>
      <c r="I15" s="13"/>
      <c r="J15" s="13">
        <v>100</v>
      </c>
      <c r="K15" s="13">
        <v>100</v>
      </c>
      <c r="L15" s="13">
        <v>100</v>
      </c>
    </row>
    <row r="17" spans="1:14">
      <c r="A17" s="83" t="s">
        <v>104</v>
      </c>
      <c r="B17" s="83"/>
      <c r="C17" s="83"/>
      <c r="D17" s="83"/>
      <c r="E17" s="83"/>
      <c r="F17" s="83"/>
      <c r="G17" s="83"/>
      <c r="H17" s="83"/>
      <c r="I17" s="83"/>
      <c r="J17" s="83"/>
      <c r="K17" s="83"/>
      <c r="L17" s="83"/>
      <c r="M17" s="83"/>
      <c r="N17" s="83"/>
    </row>
    <row r="18" spans="1:14" ht="33.950000000000003" customHeight="1">
      <c r="A18" s="80" t="s">
        <v>15</v>
      </c>
      <c r="B18" s="80" t="s">
        <v>71</v>
      </c>
      <c r="C18" s="80"/>
      <c r="D18" s="80"/>
      <c r="E18" s="80" t="s">
        <v>75</v>
      </c>
      <c r="F18" s="80"/>
      <c r="G18" s="80" t="s">
        <v>76</v>
      </c>
      <c r="H18" s="80"/>
      <c r="I18" s="80"/>
      <c r="J18" s="80" t="s">
        <v>77</v>
      </c>
      <c r="K18" s="80"/>
      <c r="L18" s="80"/>
    </row>
    <row r="19" spans="1:14">
      <c r="A19" s="80"/>
      <c r="B19" s="80" t="s">
        <v>21</v>
      </c>
      <c r="C19" s="80" t="s">
        <v>21</v>
      </c>
      <c r="D19" s="80" t="s">
        <v>21</v>
      </c>
      <c r="E19" s="80" t="s">
        <v>21</v>
      </c>
      <c r="F19" s="80" t="s">
        <v>21</v>
      </c>
      <c r="G19" s="80" t="s">
        <v>21</v>
      </c>
      <c r="H19" s="80" t="s">
        <v>22</v>
      </c>
      <c r="I19" s="80"/>
      <c r="J19" s="80" t="s">
        <v>263</v>
      </c>
      <c r="K19" s="80" t="s">
        <v>264</v>
      </c>
      <c r="L19" s="80" t="s">
        <v>265</v>
      </c>
    </row>
    <row r="20" spans="1:14">
      <c r="A20" s="80"/>
      <c r="B20" s="80"/>
      <c r="C20" s="80"/>
      <c r="D20" s="80"/>
      <c r="E20" s="80"/>
      <c r="F20" s="80"/>
      <c r="G20" s="80"/>
      <c r="H20" s="42" t="s">
        <v>28</v>
      </c>
      <c r="I20" s="42" t="s">
        <v>29</v>
      </c>
      <c r="J20" s="80"/>
      <c r="K20" s="80"/>
      <c r="L20" s="80"/>
    </row>
    <row r="21" spans="1:14">
      <c r="A21" s="42">
        <v>1</v>
      </c>
      <c r="B21" s="42">
        <v>2</v>
      </c>
      <c r="C21" s="42">
        <v>3</v>
      </c>
      <c r="D21" s="42">
        <v>4</v>
      </c>
      <c r="E21" s="42">
        <v>5</v>
      </c>
      <c r="F21" s="43">
        <v>6</v>
      </c>
      <c r="G21" s="43">
        <v>7</v>
      </c>
      <c r="H21" s="43">
        <v>8</v>
      </c>
      <c r="I21" s="43">
        <v>9</v>
      </c>
      <c r="J21" s="43">
        <v>10</v>
      </c>
      <c r="K21" s="43">
        <v>11</v>
      </c>
      <c r="L21" s="43">
        <v>12</v>
      </c>
    </row>
    <row r="22" spans="1:14" ht="51">
      <c r="A22" s="45" t="s">
        <v>229</v>
      </c>
      <c r="B22" s="42"/>
      <c r="C22" s="42"/>
      <c r="D22" s="42"/>
      <c r="E22" s="44"/>
      <c r="F22" s="13" t="s">
        <v>148</v>
      </c>
      <c r="G22" s="13" t="s">
        <v>35</v>
      </c>
      <c r="H22" s="13">
        <v>792</v>
      </c>
      <c r="I22" s="13" t="s">
        <v>231</v>
      </c>
      <c r="J22" s="13">
        <v>200</v>
      </c>
      <c r="K22" s="13">
        <v>200</v>
      </c>
      <c r="L22" s="13">
        <v>200</v>
      </c>
    </row>
    <row r="24" spans="1:14" hidden="1">
      <c r="A24" s="81" t="s">
        <v>105</v>
      </c>
      <c r="B24" s="81"/>
      <c r="C24" s="81"/>
      <c r="D24" s="81"/>
      <c r="E24" s="81"/>
      <c r="F24" s="81"/>
      <c r="G24" s="81"/>
      <c r="H24" s="81"/>
      <c r="I24" s="81"/>
      <c r="J24" s="81"/>
      <c r="K24" s="81"/>
      <c r="L24" s="81"/>
      <c r="M24" s="81"/>
      <c r="N24" s="81"/>
    </row>
    <row r="25" spans="1:14" ht="39.950000000000003" hidden="1" customHeight="1">
      <c r="A25" s="82" t="s">
        <v>15</v>
      </c>
      <c r="B25" s="82" t="s">
        <v>106</v>
      </c>
      <c r="C25" s="82"/>
      <c r="D25" s="82"/>
      <c r="E25" s="82" t="s">
        <v>107</v>
      </c>
      <c r="F25" s="82" t="s">
        <v>108</v>
      </c>
      <c r="G25" s="82"/>
      <c r="H25" s="82"/>
      <c r="I25" s="82" t="s">
        <v>109</v>
      </c>
      <c r="J25" s="82"/>
      <c r="K25" s="82"/>
      <c r="L25" s="82" t="s">
        <v>110</v>
      </c>
      <c r="M25" s="82"/>
      <c r="N25" s="82"/>
    </row>
    <row r="26" spans="1:14" ht="31.5" hidden="1">
      <c r="A26" s="82"/>
      <c r="B26" s="46" t="s">
        <v>101</v>
      </c>
      <c r="C26" s="46" t="s">
        <v>111</v>
      </c>
      <c r="D26" s="46" t="s">
        <v>112</v>
      </c>
      <c r="E26" s="82"/>
      <c r="F26" s="46" t="s">
        <v>101</v>
      </c>
      <c r="G26" s="46" t="s">
        <v>111</v>
      </c>
      <c r="H26" s="46" t="s">
        <v>112</v>
      </c>
      <c r="I26" s="46" t="s">
        <v>101</v>
      </c>
      <c r="J26" s="46" t="s">
        <v>111</v>
      </c>
      <c r="K26" s="46" t="s">
        <v>112</v>
      </c>
      <c r="L26" s="46" t="s">
        <v>101</v>
      </c>
      <c r="M26" s="46" t="s">
        <v>111</v>
      </c>
      <c r="N26" s="46" t="s">
        <v>112</v>
      </c>
    </row>
    <row r="27" spans="1:14" hidden="1">
      <c r="A27" s="46">
        <v>1</v>
      </c>
      <c r="B27" s="46">
        <v>2</v>
      </c>
      <c r="C27" s="46">
        <v>3</v>
      </c>
      <c r="D27" s="46">
        <v>4</v>
      </c>
      <c r="E27" s="46">
        <v>5</v>
      </c>
      <c r="F27" s="46">
        <v>6</v>
      </c>
      <c r="G27" s="46">
        <v>7</v>
      </c>
      <c r="H27" s="46">
        <v>8</v>
      </c>
      <c r="I27" s="46">
        <v>9</v>
      </c>
      <c r="J27" s="46">
        <v>10</v>
      </c>
      <c r="K27" s="46">
        <v>11</v>
      </c>
      <c r="L27" s="46">
        <v>12</v>
      </c>
      <c r="M27" s="46">
        <v>13</v>
      </c>
      <c r="N27" s="46">
        <v>14</v>
      </c>
    </row>
    <row r="28" spans="1:14" hidden="1">
      <c r="A28" s="47" t="s">
        <v>102</v>
      </c>
      <c r="B28" s="48">
        <v>1</v>
      </c>
      <c r="C28" s="48">
        <v>1</v>
      </c>
      <c r="D28" s="48">
        <v>1</v>
      </c>
      <c r="E28" s="48">
        <v>236547.96302</v>
      </c>
      <c r="F28" s="48">
        <f>(B28*E28)</f>
        <v>236547.96302</v>
      </c>
      <c r="G28" s="48">
        <f>(C28*E28)</f>
        <v>236547.96302</v>
      </c>
      <c r="H28" s="48">
        <f>(D28*E28)</f>
        <v>236547.96302</v>
      </c>
      <c r="I28" s="48"/>
      <c r="J28" s="48"/>
      <c r="K28" s="48"/>
      <c r="L28" s="48"/>
      <c r="M28" s="48"/>
      <c r="N28" s="48"/>
    </row>
    <row r="29" spans="1:14" hidden="1"/>
    <row r="30" spans="1:14">
      <c r="A30" s="84" t="s">
        <v>64</v>
      </c>
      <c r="B30" s="84"/>
      <c r="C30" s="84"/>
      <c r="D30" s="84"/>
      <c r="E30" s="84"/>
      <c r="F30" s="84"/>
      <c r="G30" s="84"/>
      <c r="H30" s="84"/>
      <c r="I30" s="84"/>
      <c r="J30" s="84"/>
      <c r="K30" s="84"/>
      <c r="L30" s="84"/>
      <c r="M30" s="84"/>
      <c r="N30" s="84"/>
    </row>
    <row r="32" spans="1:14" ht="51" customHeight="1">
      <c r="A32" s="83" t="s">
        <v>67</v>
      </c>
      <c r="B32" s="83"/>
      <c r="C32" s="83"/>
      <c r="D32" s="85" t="s">
        <v>124</v>
      </c>
      <c r="E32" s="85"/>
      <c r="F32" s="85"/>
      <c r="G32" s="85"/>
      <c r="H32" s="85"/>
      <c r="I32" s="85"/>
      <c r="J32" s="85"/>
      <c r="K32" s="86"/>
      <c r="L32" s="86"/>
      <c r="M32" s="87"/>
      <c r="N32" s="87"/>
    </row>
    <row r="34" spans="1:14">
      <c r="A34" s="83" t="s">
        <v>68</v>
      </c>
      <c r="B34" s="83"/>
      <c r="C34" s="83"/>
      <c r="D34" s="85" t="s">
        <v>165</v>
      </c>
      <c r="E34" s="85"/>
      <c r="F34" s="85"/>
      <c r="G34" s="85"/>
      <c r="H34" s="85"/>
      <c r="I34" s="85"/>
      <c r="J34" s="85"/>
    </row>
    <row r="36" spans="1:14">
      <c r="A36" s="83" t="s">
        <v>69</v>
      </c>
      <c r="B36" s="83"/>
      <c r="C36" s="83"/>
      <c r="D36" s="83"/>
      <c r="E36" s="83"/>
      <c r="F36" s="83"/>
      <c r="G36" s="83"/>
      <c r="H36" s="83"/>
      <c r="I36" s="83"/>
      <c r="J36" s="83"/>
      <c r="K36" s="83"/>
      <c r="L36" s="83"/>
      <c r="M36" s="83"/>
      <c r="N36" s="83"/>
    </row>
    <row r="37" spans="1:14">
      <c r="A37" s="83" t="s">
        <v>70</v>
      </c>
      <c r="B37" s="83"/>
      <c r="C37" s="83"/>
      <c r="D37" s="83"/>
      <c r="E37" s="83"/>
      <c r="F37" s="83"/>
      <c r="G37" s="83"/>
      <c r="H37" s="83"/>
      <c r="I37" s="83"/>
      <c r="J37" s="83"/>
      <c r="K37" s="83"/>
      <c r="L37" s="83"/>
      <c r="M37" s="83"/>
      <c r="N37" s="83"/>
    </row>
    <row r="38" spans="1:14">
      <c r="A38" s="80" t="s">
        <v>15</v>
      </c>
      <c r="B38" s="80" t="s">
        <v>71</v>
      </c>
      <c r="C38" s="80"/>
      <c r="D38" s="80"/>
      <c r="E38" s="80" t="s">
        <v>72</v>
      </c>
      <c r="F38" s="80"/>
      <c r="G38" s="80" t="s">
        <v>73</v>
      </c>
      <c r="H38" s="80"/>
      <c r="I38" s="80"/>
      <c r="J38" s="80" t="s">
        <v>74</v>
      </c>
      <c r="K38" s="80"/>
      <c r="L38" s="80"/>
    </row>
    <row r="39" spans="1:14">
      <c r="A39" s="80"/>
      <c r="B39" s="80" t="s">
        <v>21</v>
      </c>
      <c r="C39" s="80" t="s">
        <v>21</v>
      </c>
      <c r="D39" s="80" t="s">
        <v>21</v>
      </c>
      <c r="E39" s="80" t="s">
        <v>21</v>
      </c>
      <c r="F39" s="80" t="s">
        <v>21</v>
      </c>
      <c r="G39" s="80" t="s">
        <v>21</v>
      </c>
      <c r="H39" s="80" t="s">
        <v>22</v>
      </c>
      <c r="I39" s="80"/>
      <c r="J39" s="80" t="s">
        <v>263</v>
      </c>
      <c r="K39" s="80" t="s">
        <v>264</v>
      </c>
      <c r="L39" s="80" t="s">
        <v>265</v>
      </c>
    </row>
    <row r="40" spans="1:14">
      <c r="A40" s="80"/>
      <c r="B40" s="80"/>
      <c r="C40" s="80"/>
      <c r="D40" s="80"/>
      <c r="E40" s="80"/>
      <c r="F40" s="80"/>
      <c r="G40" s="80"/>
      <c r="H40" s="42" t="s">
        <v>28</v>
      </c>
      <c r="I40" s="42" t="s">
        <v>29</v>
      </c>
      <c r="J40" s="80"/>
      <c r="K40" s="80"/>
      <c r="L40" s="80"/>
    </row>
    <row r="41" spans="1:14">
      <c r="A41" s="42">
        <v>1</v>
      </c>
      <c r="B41" s="42">
        <v>2</v>
      </c>
      <c r="C41" s="42">
        <v>3</v>
      </c>
      <c r="D41" s="42">
        <v>4</v>
      </c>
      <c r="E41" s="42">
        <v>5</v>
      </c>
      <c r="F41" s="42">
        <v>6</v>
      </c>
      <c r="G41" s="43">
        <v>7</v>
      </c>
      <c r="H41" s="43">
        <v>8</v>
      </c>
      <c r="I41" s="43">
        <v>9</v>
      </c>
      <c r="J41" s="43">
        <v>10</v>
      </c>
      <c r="K41" s="43">
        <v>11</v>
      </c>
      <c r="L41" s="43">
        <v>12</v>
      </c>
    </row>
    <row r="42" spans="1:14" ht="76.5">
      <c r="A42" s="90" t="s">
        <v>125</v>
      </c>
      <c r="B42" s="90" t="s">
        <v>126</v>
      </c>
      <c r="C42" s="90"/>
      <c r="D42" s="90"/>
      <c r="E42" s="90"/>
      <c r="F42" s="88" t="s">
        <v>127</v>
      </c>
      <c r="G42" s="13" t="s">
        <v>232</v>
      </c>
      <c r="H42" s="13" t="s">
        <v>103</v>
      </c>
      <c r="I42" s="13"/>
      <c r="J42" s="13">
        <v>100</v>
      </c>
      <c r="K42" s="13">
        <v>100</v>
      </c>
      <c r="L42" s="13">
        <v>100</v>
      </c>
    </row>
    <row r="43" spans="1:14" ht="76.5">
      <c r="A43" s="92"/>
      <c r="B43" s="92"/>
      <c r="C43" s="91"/>
      <c r="D43" s="91"/>
      <c r="E43" s="91"/>
      <c r="F43" s="89"/>
      <c r="G43" s="13" t="s">
        <v>233</v>
      </c>
      <c r="H43" s="13" t="s">
        <v>103</v>
      </c>
      <c r="I43" s="13"/>
      <c r="J43" s="13">
        <v>100</v>
      </c>
      <c r="K43" s="13">
        <v>100</v>
      </c>
      <c r="L43" s="13">
        <v>100</v>
      </c>
    </row>
    <row r="45" spans="1:14">
      <c r="A45" s="83" t="s">
        <v>104</v>
      </c>
      <c r="B45" s="83"/>
      <c r="C45" s="83"/>
      <c r="D45" s="83"/>
      <c r="E45" s="83"/>
      <c r="F45" s="83"/>
      <c r="G45" s="83"/>
      <c r="H45" s="83"/>
      <c r="I45" s="83"/>
      <c r="J45" s="83"/>
      <c r="K45" s="83"/>
      <c r="L45" s="83"/>
      <c r="M45" s="83"/>
      <c r="N45" s="83"/>
    </row>
    <row r="46" spans="1:14">
      <c r="A46" s="80" t="s">
        <v>15</v>
      </c>
      <c r="B46" s="80" t="s">
        <v>71</v>
      </c>
      <c r="C46" s="80"/>
      <c r="D46" s="80"/>
      <c r="E46" s="80" t="s">
        <v>75</v>
      </c>
      <c r="F46" s="80"/>
      <c r="G46" s="80" t="s">
        <v>76</v>
      </c>
      <c r="H46" s="80"/>
      <c r="I46" s="80"/>
      <c r="J46" s="80" t="s">
        <v>77</v>
      </c>
      <c r="K46" s="80"/>
      <c r="L46" s="80"/>
    </row>
    <row r="47" spans="1:14">
      <c r="A47" s="80"/>
      <c r="B47" s="80" t="s">
        <v>21</v>
      </c>
      <c r="C47" s="80" t="s">
        <v>21</v>
      </c>
      <c r="D47" s="80" t="s">
        <v>21</v>
      </c>
      <c r="E47" s="80" t="s">
        <v>21</v>
      </c>
      <c r="F47" s="80" t="s">
        <v>21</v>
      </c>
      <c r="G47" s="80" t="s">
        <v>21</v>
      </c>
      <c r="H47" s="80" t="s">
        <v>22</v>
      </c>
      <c r="I47" s="80"/>
      <c r="J47" s="80" t="s">
        <v>263</v>
      </c>
      <c r="K47" s="80" t="s">
        <v>264</v>
      </c>
      <c r="L47" s="80" t="s">
        <v>265</v>
      </c>
    </row>
    <row r="48" spans="1:14">
      <c r="A48" s="80"/>
      <c r="B48" s="80"/>
      <c r="C48" s="80"/>
      <c r="D48" s="80"/>
      <c r="E48" s="80"/>
      <c r="F48" s="80"/>
      <c r="G48" s="80"/>
      <c r="H48" s="42" t="s">
        <v>28</v>
      </c>
      <c r="I48" s="42" t="s">
        <v>29</v>
      </c>
      <c r="J48" s="80"/>
      <c r="K48" s="80"/>
      <c r="L48" s="80"/>
    </row>
    <row r="49" spans="1:12">
      <c r="A49" s="42">
        <v>1</v>
      </c>
      <c r="B49" s="42">
        <v>2</v>
      </c>
      <c r="C49" s="42">
        <v>3</v>
      </c>
      <c r="D49" s="42">
        <v>4</v>
      </c>
      <c r="E49" s="43">
        <v>5</v>
      </c>
      <c r="F49" s="43">
        <v>6</v>
      </c>
      <c r="G49" s="43">
        <v>7</v>
      </c>
      <c r="H49" s="43">
        <v>8</v>
      </c>
      <c r="I49" s="43">
        <v>9</v>
      </c>
      <c r="J49" s="43">
        <v>10</v>
      </c>
      <c r="K49" s="43">
        <v>11</v>
      </c>
      <c r="L49" s="43">
        <v>12</v>
      </c>
    </row>
    <row r="50" spans="1:12" ht="31.5">
      <c r="A50" s="45" t="s">
        <v>125</v>
      </c>
      <c r="B50" s="42" t="s">
        <v>126</v>
      </c>
      <c r="C50" s="42"/>
      <c r="D50" s="44"/>
      <c r="E50" s="13" t="s">
        <v>234</v>
      </c>
      <c r="F50" s="13" t="s">
        <v>148</v>
      </c>
      <c r="G50" s="13" t="s">
        <v>35</v>
      </c>
      <c r="H50" s="13">
        <v>792</v>
      </c>
      <c r="I50" s="13" t="s">
        <v>235</v>
      </c>
      <c r="J50" s="13">
        <v>220</v>
      </c>
      <c r="K50" s="13">
        <v>223</v>
      </c>
      <c r="L50" s="13">
        <v>225</v>
      </c>
    </row>
  </sheetData>
  <mergeCells count="94">
    <mergeCell ref="D42:D43"/>
    <mergeCell ref="C42:C43"/>
    <mergeCell ref="B42:B43"/>
    <mergeCell ref="A42:A43"/>
    <mergeCell ref="J47:J48"/>
    <mergeCell ref="E47:E48"/>
    <mergeCell ref="F47:F48"/>
    <mergeCell ref="G47:G48"/>
    <mergeCell ref="H47:I47"/>
    <mergeCell ref="K47:K48"/>
    <mergeCell ref="L47:L48"/>
    <mergeCell ref="F42:F43"/>
    <mergeCell ref="E42:E43"/>
    <mergeCell ref="J39:J40"/>
    <mergeCell ref="K39:K40"/>
    <mergeCell ref="L39:L40"/>
    <mergeCell ref="A45:N45"/>
    <mergeCell ref="A46:A48"/>
    <mergeCell ref="B46:D46"/>
    <mergeCell ref="E46:F46"/>
    <mergeCell ref="G46:I46"/>
    <mergeCell ref="J46:L46"/>
    <mergeCell ref="B47:B48"/>
    <mergeCell ref="C47:C48"/>
    <mergeCell ref="D47:D48"/>
    <mergeCell ref="A34:C34"/>
    <mergeCell ref="D34:J34"/>
    <mergeCell ref="A36:N36"/>
    <mergeCell ref="A37:N37"/>
    <mergeCell ref="A38:A40"/>
    <mergeCell ref="B38:D38"/>
    <mergeCell ref="E38:F38"/>
    <mergeCell ref="G38:I38"/>
    <mergeCell ref="J38:L38"/>
    <mergeCell ref="B39:B40"/>
    <mergeCell ref="C39:C40"/>
    <mergeCell ref="D39:D40"/>
    <mergeCell ref="E39:E40"/>
    <mergeCell ref="F39:F40"/>
    <mergeCell ref="G39:G40"/>
    <mergeCell ref="H39:I39"/>
    <mergeCell ref="A30:N30"/>
    <mergeCell ref="A32:C32"/>
    <mergeCell ref="D32:J32"/>
    <mergeCell ref="K32:L32"/>
    <mergeCell ref="M32:N32"/>
    <mergeCell ref="A7:C7"/>
    <mergeCell ref="D7:J7"/>
    <mergeCell ref="A9:N9"/>
    <mergeCell ref="A10:N10"/>
    <mergeCell ref="A11:A13"/>
    <mergeCell ref="B11:D11"/>
    <mergeCell ref="E11:F11"/>
    <mergeCell ref="G11:I11"/>
    <mergeCell ref="J11:L11"/>
    <mergeCell ref="B12:B13"/>
    <mergeCell ref="J12:J13"/>
    <mergeCell ref="K12:K13"/>
    <mergeCell ref="L12:L13"/>
    <mergeCell ref="G12:G13"/>
    <mergeCell ref="C12:C13"/>
    <mergeCell ref="D12:D13"/>
    <mergeCell ref="A1:N1"/>
    <mergeCell ref="A3:N3"/>
    <mergeCell ref="A5:C5"/>
    <mergeCell ref="D5:J5"/>
    <mergeCell ref="K5:L5"/>
    <mergeCell ref="M5:N5"/>
    <mergeCell ref="E12:E13"/>
    <mergeCell ref="F12:F13"/>
    <mergeCell ref="H12:I12"/>
    <mergeCell ref="A17:N17"/>
    <mergeCell ref="A18:A20"/>
    <mergeCell ref="B18:D18"/>
    <mergeCell ref="E18:F18"/>
    <mergeCell ref="G18:I18"/>
    <mergeCell ref="J18:L18"/>
    <mergeCell ref="B19:B20"/>
    <mergeCell ref="L19:L20"/>
    <mergeCell ref="C19:C20"/>
    <mergeCell ref="J19:J20"/>
    <mergeCell ref="K19:K20"/>
    <mergeCell ref="F19:F20"/>
    <mergeCell ref="G19:G20"/>
    <mergeCell ref="H19:I19"/>
    <mergeCell ref="D19:D20"/>
    <mergeCell ref="E19:E20"/>
    <mergeCell ref="A24:N24"/>
    <mergeCell ref="A25:A26"/>
    <mergeCell ref="B25:D25"/>
    <mergeCell ref="E25:E26"/>
    <mergeCell ref="F25:H25"/>
    <mergeCell ref="I25:K25"/>
    <mergeCell ref="L25:N25"/>
  </mergeCells>
  <pageMargins left="0.7" right="0.7" top="0.75" bottom="0.75" header="0.3" footer="0.3"/>
  <pageSetup paperSize="9" scale="52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29"/>
  <sheetViews>
    <sheetView workbookViewId="0">
      <selection activeCell="A22" sqref="A22:N22"/>
    </sheetView>
  </sheetViews>
  <sheetFormatPr defaultColWidth="7.5" defaultRowHeight="15.75"/>
  <cols>
    <col min="1" max="1" width="47.625" style="1" customWidth="1"/>
    <col min="2" max="3" width="23.875" style="1" customWidth="1"/>
    <col min="4" max="14" width="14.375" style="1" customWidth="1"/>
    <col min="15" max="16384" width="7.5" style="1"/>
  </cols>
  <sheetData>
    <row r="1" spans="1:14">
      <c r="A1" s="93" t="s">
        <v>78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</row>
    <row r="3" spans="1:14">
      <c r="A3" s="93" t="s">
        <v>79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</row>
    <row r="4" spans="1:14">
      <c r="A4" s="8" t="s">
        <v>47</v>
      </c>
      <c r="B4" s="94" t="s">
        <v>81</v>
      </c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</row>
    <row r="5" spans="1:14">
      <c r="A5" s="8" t="s">
        <v>48</v>
      </c>
      <c r="B5" s="94" t="s">
        <v>80</v>
      </c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</row>
    <row r="6" spans="1:14">
      <c r="A6" s="8" t="s">
        <v>49</v>
      </c>
      <c r="B6" s="94" t="s">
        <v>128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</row>
    <row r="7" spans="1:14" ht="24.75" customHeight="1">
      <c r="A7" s="8" t="s">
        <v>82</v>
      </c>
      <c r="B7" s="94" t="s">
        <v>129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</row>
    <row r="9" spans="1:14">
      <c r="A9" s="93" t="s">
        <v>83</v>
      </c>
      <c r="B9" s="93"/>
      <c r="C9" s="93"/>
      <c r="D9" s="93"/>
      <c r="E9" s="93"/>
      <c r="F9" s="93"/>
      <c r="G9" s="93"/>
      <c r="H9" s="93"/>
      <c r="I9" s="93"/>
      <c r="J9" s="93"/>
      <c r="K9" s="93"/>
      <c r="L9" s="93"/>
      <c r="M9" s="93"/>
      <c r="N9" s="93"/>
    </row>
    <row r="10" spans="1:14">
      <c r="A10" s="94" t="s">
        <v>130</v>
      </c>
      <c r="B10" s="94"/>
      <c r="C10" s="94"/>
      <c r="D10" s="94"/>
      <c r="E10" s="94"/>
      <c r="F10" s="94"/>
      <c r="G10" s="94"/>
      <c r="H10" s="94"/>
      <c r="I10" s="94"/>
      <c r="J10" s="94"/>
      <c r="K10" s="94"/>
      <c r="L10" s="94"/>
      <c r="M10" s="94"/>
      <c r="N10" s="94"/>
    </row>
    <row r="12" spans="1:14">
      <c r="A12" s="93" t="s">
        <v>85</v>
      </c>
      <c r="B12" s="93"/>
      <c r="C12" s="93"/>
      <c r="D12" s="93"/>
      <c r="E12" s="93"/>
      <c r="F12" s="93"/>
      <c r="G12" s="93"/>
      <c r="H12" s="93"/>
      <c r="I12" s="93"/>
      <c r="J12" s="93"/>
      <c r="K12" s="93"/>
      <c r="L12" s="93"/>
      <c r="M12" s="93"/>
      <c r="N12" s="93"/>
    </row>
    <row r="13" spans="1:14">
      <c r="A13" s="8" t="s">
        <v>86</v>
      </c>
      <c r="B13" s="95" t="s">
        <v>87</v>
      </c>
      <c r="C13" s="95"/>
      <c r="D13" s="95"/>
      <c r="E13" s="95"/>
      <c r="F13" s="95"/>
      <c r="G13" s="95"/>
      <c r="H13" s="95" t="s">
        <v>88</v>
      </c>
      <c r="I13" s="95"/>
      <c r="J13" s="95"/>
      <c r="K13" s="95"/>
      <c r="L13" s="95"/>
      <c r="M13" s="95"/>
      <c r="N13" s="95"/>
    </row>
    <row r="14" spans="1:14">
      <c r="A14" s="8" t="s">
        <v>47</v>
      </c>
      <c r="B14" s="95" t="s">
        <v>48</v>
      </c>
      <c r="C14" s="95"/>
      <c r="D14" s="95"/>
      <c r="E14" s="95"/>
      <c r="F14" s="95"/>
      <c r="G14" s="95"/>
      <c r="H14" s="95" t="s">
        <v>49</v>
      </c>
      <c r="I14" s="95"/>
      <c r="J14" s="95"/>
      <c r="K14" s="95"/>
      <c r="L14" s="95"/>
      <c r="M14" s="95"/>
      <c r="N14" s="95"/>
    </row>
    <row r="15" spans="1:14" ht="33.75" customHeight="1">
      <c r="A15" s="10" t="s">
        <v>131</v>
      </c>
      <c r="B15" s="94" t="s">
        <v>133</v>
      </c>
      <c r="C15" s="94"/>
      <c r="D15" s="94"/>
      <c r="E15" s="94"/>
      <c r="F15" s="94"/>
      <c r="G15" s="94"/>
      <c r="H15" s="94" t="s">
        <v>135</v>
      </c>
      <c r="I15" s="94"/>
      <c r="J15" s="94"/>
      <c r="K15" s="94"/>
      <c r="L15" s="94"/>
      <c r="M15" s="94"/>
      <c r="N15" s="94"/>
    </row>
    <row r="16" spans="1:14" ht="47.25">
      <c r="A16" s="11" t="s">
        <v>132</v>
      </c>
      <c r="B16" s="94" t="s">
        <v>134</v>
      </c>
      <c r="C16" s="94"/>
      <c r="D16" s="94"/>
      <c r="E16" s="94"/>
      <c r="F16" s="94"/>
      <c r="G16" s="94"/>
      <c r="H16" s="94" t="s">
        <v>136</v>
      </c>
      <c r="I16" s="94"/>
      <c r="J16" s="94"/>
      <c r="K16" s="94"/>
      <c r="L16" s="94"/>
      <c r="M16" s="94"/>
      <c r="N16" s="94"/>
    </row>
    <row r="18" spans="1:14">
      <c r="A18" s="93" t="s">
        <v>89</v>
      </c>
      <c r="B18" s="93"/>
      <c r="C18" s="93"/>
      <c r="D18" s="93"/>
      <c r="E18" s="93"/>
      <c r="F18" s="93"/>
      <c r="G18" s="93"/>
      <c r="H18" s="93"/>
      <c r="I18" s="93"/>
      <c r="J18" s="93"/>
      <c r="K18" s="93"/>
      <c r="L18" s="93"/>
      <c r="M18" s="93"/>
      <c r="N18" s="93"/>
    </row>
    <row r="19" spans="1:14">
      <c r="A19" s="94" t="s">
        <v>90</v>
      </c>
      <c r="B19" s="94"/>
      <c r="C19" s="94"/>
      <c r="D19" s="94"/>
      <c r="E19" s="94"/>
      <c r="F19" s="94"/>
      <c r="G19" s="94"/>
      <c r="H19" s="94"/>
      <c r="I19" s="94"/>
      <c r="J19" s="94"/>
      <c r="K19" s="94"/>
      <c r="L19" s="94"/>
      <c r="M19" s="94"/>
      <c r="N19" s="94"/>
    </row>
    <row r="20" spans="1:14">
      <c r="A20" s="93" t="s">
        <v>91</v>
      </c>
      <c r="B20" s="93"/>
      <c r="C20" s="93"/>
      <c r="D20" s="93"/>
      <c r="E20" s="93"/>
      <c r="F20" s="93"/>
      <c r="G20" s="93"/>
      <c r="H20" s="93"/>
      <c r="I20" s="93"/>
      <c r="J20" s="93"/>
      <c r="K20" s="93"/>
      <c r="L20" s="93"/>
      <c r="M20" s="93"/>
      <c r="N20" s="93"/>
    </row>
    <row r="21" spans="1:14">
      <c r="A21" s="94" t="s">
        <v>137</v>
      </c>
      <c r="B21" s="94"/>
      <c r="C21" s="94"/>
      <c r="D21" s="94"/>
      <c r="E21" s="94"/>
      <c r="F21" s="94"/>
      <c r="G21" s="94"/>
      <c r="H21" s="94"/>
      <c r="I21" s="94"/>
      <c r="J21" s="94"/>
      <c r="K21" s="94"/>
      <c r="L21" s="94"/>
      <c r="M21" s="94"/>
      <c r="N21" s="94"/>
    </row>
    <row r="22" spans="1:14">
      <c r="A22" s="93" t="s">
        <v>92</v>
      </c>
      <c r="B22" s="93"/>
      <c r="C22" s="93"/>
      <c r="D22" s="93"/>
      <c r="E22" s="93"/>
      <c r="F22" s="93"/>
      <c r="G22" s="93"/>
      <c r="H22" s="93"/>
      <c r="I22" s="93"/>
      <c r="J22" s="93"/>
      <c r="K22" s="93"/>
      <c r="L22" s="93"/>
      <c r="M22" s="93"/>
      <c r="N22" s="93"/>
    </row>
    <row r="23" spans="1:14">
      <c r="A23" s="94" t="s">
        <v>137</v>
      </c>
      <c r="B23" s="94"/>
      <c r="C23" s="94"/>
      <c r="D23" s="94"/>
      <c r="E23" s="94"/>
      <c r="F23" s="94"/>
      <c r="G23" s="94"/>
      <c r="H23" s="94"/>
      <c r="I23" s="94"/>
      <c r="J23" s="94"/>
      <c r="K23" s="94"/>
      <c r="L23" s="94"/>
      <c r="M23" s="94"/>
      <c r="N23" s="94"/>
    </row>
    <row r="24" spans="1:14" hidden="1">
      <c r="A24" s="93" t="s">
        <v>93</v>
      </c>
      <c r="B24" s="93"/>
      <c r="C24" s="93"/>
      <c r="D24" s="93"/>
      <c r="E24" s="93"/>
      <c r="F24" s="93"/>
      <c r="G24" s="93"/>
      <c r="H24" s="93"/>
      <c r="I24" s="93"/>
      <c r="J24" s="93"/>
      <c r="K24" s="93"/>
      <c r="L24" s="93"/>
      <c r="M24" s="93"/>
      <c r="N24" s="93"/>
    </row>
    <row r="25" spans="1:14" hidden="1">
      <c r="A25" s="94" t="s">
        <v>94</v>
      </c>
      <c r="B25" s="94"/>
      <c r="C25" s="94"/>
      <c r="D25" s="94"/>
      <c r="E25" s="94"/>
      <c r="F25" s="94"/>
      <c r="G25" s="94"/>
      <c r="H25" s="94"/>
      <c r="I25" s="94"/>
      <c r="J25" s="94"/>
      <c r="K25" s="94"/>
      <c r="L25" s="94"/>
      <c r="M25" s="94"/>
      <c r="N25" s="94"/>
    </row>
    <row r="26" spans="1:14">
      <c r="A26" s="93" t="s">
        <v>95</v>
      </c>
      <c r="B26" s="93"/>
      <c r="C26" s="93"/>
      <c r="D26" s="93"/>
      <c r="E26" s="93"/>
      <c r="F26" s="93"/>
      <c r="G26" s="93"/>
      <c r="H26" s="93"/>
      <c r="I26" s="93"/>
      <c r="J26" s="93"/>
      <c r="K26" s="93"/>
      <c r="L26" s="93"/>
      <c r="M26" s="93"/>
      <c r="N26" s="93"/>
    </row>
    <row r="27" spans="1:14">
      <c r="A27" s="94" t="s">
        <v>96</v>
      </c>
      <c r="B27" s="94"/>
      <c r="C27" s="94"/>
      <c r="D27" s="94"/>
      <c r="E27" s="94"/>
      <c r="F27" s="94"/>
      <c r="G27" s="94"/>
      <c r="H27" s="94"/>
      <c r="I27" s="94"/>
      <c r="J27" s="94"/>
      <c r="K27" s="94"/>
      <c r="L27" s="94"/>
      <c r="M27" s="94"/>
      <c r="N27" s="94"/>
    </row>
    <row r="28" spans="1:14">
      <c r="A28" s="93" t="s">
        <v>97</v>
      </c>
      <c r="B28" s="93"/>
      <c r="C28" s="93"/>
      <c r="D28" s="93"/>
      <c r="E28" s="93"/>
      <c r="F28" s="93"/>
      <c r="G28" s="93"/>
      <c r="H28" s="93"/>
      <c r="I28" s="93"/>
      <c r="J28" s="93"/>
      <c r="K28" s="93"/>
      <c r="L28" s="93"/>
      <c r="M28" s="93"/>
      <c r="N28" s="93"/>
    </row>
    <row r="29" spans="1:14">
      <c r="A29" s="94" t="s">
        <v>84</v>
      </c>
      <c r="B29" s="94"/>
      <c r="C29" s="94"/>
      <c r="D29" s="94"/>
      <c r="E29" s="94"/>
      <c r="F29" s="94"/>
      <c r="G29" s="94"/>
      <c r="H29" s="94"/>
      <c r="I29" s="94"/>
      <c r="J29" s="94"/>
      <c r="K29" s="94"/>
      <c r="L29" s="94"/>
      <c r="M29" s="94"/>
      <c r="N29" s="94"/>
    </row>
  </sheetData>
  <mergeCells count="29">
    <mergeCell ref="B7:N7"/>
    <mergeCell ref="A1:N1"/>
    <mergeCell ref="A3:N3"/>
    <mergeCell ref="B4:N4"/>
    <mergeCell ref="B5:N5"/>
    <mergeCell ref="B6:N6"/>
    <mergeCell ref="A21:N21"/>
    <mergeCell ref="A9:N9"/>
    <mergeCell ref="A10:N10"/>
    <mergeCell ref="A12:N12"/>
    <mergeCell ref="B13:G13"/>
    <mergeCell ref="H13:N13"/>
    <mergeCell ref="B14:G14"/>
    <mergeCell ref="H14:N14"/>
    <mergeCell ref="B16:G16"/>
    <mergeCell ref="H16:N16"/>
    <mergeCell ref="A18:N18"/>
    <mergeCell ref="A19:N19"/>
    <mergeCell ref="A20:N20"/>
    <mergeCell ref="B15:G15"/>
    <mergeCell ref="H15:N15"/>
    <mergeCell ref="A28:N28"/>
    <mergeCell ref="A29:N29"/>
    <mergeCell ref="A22:N22"/>
    <mergeCell ref="A23:N23"/>
    <mergeCell ref="A24:N24"/>
    <mergeCell ref="A25:N25"/>
    <mergeCell ref="A26:N26"/>
    <mergeCell ref="A27:N27"/>
  </mergeCells>
  <pageMargins left="0.7" right="0.7" top="0.75" bottom="0.75" header="0.3" footer="0.3"/>
  <pageSetup paperSize="9" scale="4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титул</vt:lpstr>
      <vt:lpstr>услуги</vt:lpstr>
      <vt:lpstr>работы</vt:lpstr>
      <vt:lpstr>прочее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Юрий Алтынов</dc:creator>
  <cp:lastModifiedBy>work</cp:lastModifiedBy>
  <cp:lastPrinted>2023-03-03T04:55:53Z</cp:lastPrinted>
  <dcterms:created xsi:type="dcterms:W3CDTF">2019-11-13T09:56:52Z</dcterms:created>
  <dcterms:modified xsi:type="dcterms:W3CDTF">2024-11-05T07:51:27Z</dcterms:modified>
</cp:coreProperties>
</file>